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codeName="{AE6600E7-7A62-396C-DE95-9942FA9DD81E}"/>
  <workbookPr showInkAnnotation="0" codeName="ThisWorkbook"/>
  <mc:AlternateContent xmlns:mc="http://schemas.openxmlformats.org/markup-compatibility/2006">
    <mc:Choice Requires="x15">
      <x15ac:absPath xmlns:x15ac="http://schemas.microsoft.com/office/spreadsheetml/2010/11/ac" url="H:\KMU\KNOWLEDGE SYSTEMS\APP DEVELOPMENT\HERBICIDE GUIDE\HERBICIDE SELECTOR\2023 UPDATE\"/>
    </mc:Choice>
  </mc:AlternateContent>
  <xr:revisionPtr revIDLastSave="0" documentId="13_ncr:1_{69BCB2B3-7F9D-4691-8D14-BF8EC87D94C1}" xr6:coauthVersionLast="47" xr6:coauthVersionMax="47" xr10:uidLastSave="{00000000-0000-0000-0000-000000000000}"/>
  <workbookProtection workbookAlgorithmName="SHA-512" workbookHashValue="4+2NRaRaalYS7RgXje9gVJsBsBw3ZGhh+QN5aF9eYEF0PLlJ6lzaQNqJ6FHQ9uG3MHtNor7iP6CP6iY6m5U3Yw==" workbookSaltValue="1/wxST9rsw68Ae2ZB3DZCw==" workbookSpinCount="100000" lockStructure="1"/>
  <bookViews>
    <workbookView xWindow="-120" yWindow="-120" windowWidth="24240" windowHeight="13140" xr2:uid="{00000000-000D-0000-FFFF-FFFF00000000}"/>
  </bookViews>
  <sheets>
    <sheet name="CHOICES" sheetId="36" r:id="rId1"/>
    <sheet name="SELECTOR" sheetId="38" r:id="rId2"/>
    <sheet name="WEED STAGE TABLES" sheetId="40" state="hidden" r:id="rId3"/>
    <sheet name="TRADE NAMES" sheetId="47" r:id="rId4"/>
    <sheet name="NOTES" sheetId="48" r:id="rId5"/>
    <sheet name="VERSION" sheetId="45" state="hidden" r:id="rId6"/>
  </sheets>
  <definedNames>
    <definedName name="_xlnm._FilterDatabase" localSheetId="0" hidden="1">CHOICES!$B$22:$E$25</definedName>
    <definedName name="_xlnm._FilterDatabase" localSheetId="1" hidden="1">SELECTOR!$A$1:$AH$107</definedName>
    <definedName name="All_Table">SELECTOR!$A$1:$AH$97</definedName>
    <definedName name="ClaySel">CHOICES!$D$23</definedName>
    <definedName name="HerbRates">SELECTOR!$Z$1:$AG$97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0" i="38" l="1"/>
  <c r="C34" i="38"/>
  <c r="C101" i="38"/>
  <c r="C102" i="38"/>
  <c r="C35" i="38"/>
  <c r="C61" i="38"/>
  <c r="C62" i="38"/>
  <c r="C63" i="38"/>
  <c r="C103" i="38"/>
  <c r="C2" i="38"/>
  <c r="C64" i="38" l="1"/>
  <c r="X64" i="38" s="1"/>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92" i="38"/>
  <c r="C93" i="38"/>
  <c r="C94" i="38"/>
  <c r="C95" i="38"/>
  <c r="C96" i="38"/>
  <c r="C97" i="38"/>
  <c r="C98" i="38"/>
  <c r="C99" i="38"/>
  <c r="C3" i="38"/>
  <c r="C4"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43" i="38"/>
  <c r="C44" i="38"/>
  <c r="C45" i="38"/>
  <c r="C46" i="38"/>
  <c r="C47" i="38"/>
  <c r="C48" i="38"/>
  <c r="C49" i="38"/>
  <c r="C50" i="38"/>
  <c r="C51" i="38"/>
  <c r="C52" i="38"/>
  <c r="C53" i="38"/>
  <c r="C54" i="38"/>
  <c r="C55" i="38"/>
  <c r="C56" i="38"/>
  <c r="C57" i="38"/>
  <c r="C58" i="38"/>
  <c r="C59" i="38"/>
  <c r="C60" i="38"/>
  <c r="C36" i="38"/>
  <c r="C37" i="38"/>
  <c r="C38" i="38"/>
  <c r="C39" i="38"/>
  <c r="C40" i="38"/>
  <c r="C41" i="38"/>
  <c r="C42" i="38"/>
  <c r="X42" i="38" s="1"/>
  <c r="C104" i="38"/>
  <c r="C105" i="38"/>
  <c r="C106" i="38"/>
  <c r="X106" i="38" l="1"/>
  <c r="X105" i="38" l="1"/>
  <c r="X104" i="38"/>
  <c r="X41" i="38"/>
  <c r="X40" i="38"/>
  <c r="X39" i="38"/>
  <c r="X38" i="38"/>
  <c r="X37" i="38"/>
  <c r="X36" i="38"/>
  <c r="X60" i="38"/>
  <c r="X59" i="38"/>
  <c r="X58" i="38"/>
  <c r="X57" i="38"/>
  <c r="X56" i="38"/>
  <c r="X55" i="38"/>
  <c r="X54" i="38"/>
  <c r="X53" i="38"/>
  <c r="X52" i="38"/>
  <c r="X51" i="38"/>
  <c r="X50" i="38"/>
  <c r="X49" i="38"/>
  <c r="X48" i="38"/>
  <c r="X47" i="38"/>
  <c r="X46" i="38"/>
  <c r="X45" i="38"/>
  <c r="X44" i="38"/>
  <c r="X43" i="38"/>
  <c r="X33" i="38"/>
  <c r="X32" i="38"/>
  <c r="X31" i="38"/>
  <c r="X30" i="38"/>
  <c r="X29" i="38"/>
  <c r="X28" i="38"/>
  <c r="X27" i="38"/>
  <c r="X26" i="38"/>
  <c r="X25" i="38"/>
  <c r="X24" i="38"/>
  <c r="X23" i="38"/>
  <c r="X22" i="38"/>
  <c r="X21" i="38"/>
  <c r="X20" i="38"/>
  <c r="X19" i="38"/>
  <c r="X18" i="38"/>
  <c r="X17" i="38"/>
  <c r="X16" i="38"/>
  <c r="X15" i="38"/>
  <c r="X14" i="38"/>
  <c r="X13" i="38"/>
  <c r="X12" i="38"/>
  <c r="X11" i="38"/>
  <c r="X10" i="38"/>
  <c r="X9" i="38"/>
  <c r="X8" i="38"/>
  <c r="X7" i="38"/>
  <c r="X6" i="38"/>
  <c r="X5" i="38"/>
  <c r="X4" i="38"/>
  <c r="X3" i="38"/>
  <c r="X2" i="38"/>
  <c r="X99" i="38"/>
  <c r="X98" i="38"/>
  <c r="X97" i="38"/>
  <c r="X96" i="38"/>
  <c r="X95" i="38"/>
  <c r="X94" i="38"/>
  <c r="X93" i="38"/>
  <c r="X92" i="38"/>
  <c r="X91" i="38"/>
  <c r="X90" i="38"/>
  <c r="X89" i="38"/>
  <c r="X88" i="38"/>
  <c r="X87" i="38"/>
  <c r="X86" i="38"/>
  <c r="X85" i="38"/>
  <c r="X84" i="38"/>
  <c r="X83" i="38"/>
  <c r="X82" i="38"/>
  <c r="X81" i="38"/>
  <c r="X80" i="38"/>
  <c r="X79" i="38"/>
  <c r="X78" i="38"/>
  <c r="X77" i="38"/>
  <c r="X76" i="38"/>
  <c r="X75" i="38"/>
  <c r="X74" i="38"/>
  <c r="X73" i="38"/>
  <c r="X72" i="38"/>
  <c r="X71" i="38"/>
  <c r="X70" i="38"/>
  <c r="X69" i="38"/>
  <c r="X68" i="38"/>
  <c r="X67" i="38"/>
  <c r="X66" i="38"/>
  <c r="X65" i="38"/>
</calcChain>
</file>

<file path=xl/sharedStrings.xml><?xml version="1.0" encoding="utf-8"?>
<sst xmlns="http://schemas.openxmlformats.org/spreadsheetml/2006/main" count="5588" uniqueCount="1465">
  <si>
    <t>MCPA 400 SL</t>
  </si>
  <si>
    <t>Extreme Plus</t>
  </si>
  <si>
    <t>Lumax</t>
  </si>
  <si>
    <t>MSMA</t>
  </si>
  <si>
    <t>Fusilade Forte</t>
  </si>
  <si>
    <t>ACETOCHLOR</t>
  </si>
  <si>
    <t>EPTC</t>
  </si>
  <si>
    <t>Guardian S</t>
  </si>
  <si>
    <t>GLYPHOSATE</t>
  </si>
  <si>
    <t>Tolla 960</t>
  </si>
  <si>
    <t>METRIBUZIN</t>
  </si>
  <si>
    <t>Metribuzin 480 SC</t>
  </si>
  <si>
    <t>ALACHLOR</t>
  </si>
  <si>
    <t>Alachlor</t>
  </si>
  <si>
    <t>Mamba</t>
  </si>
  <si>
    <t>AMETRYN</t>
  </si>
  <si>
    <t>Ametryn 500 SC</t>
  </si>
  <si>
    <t>PARAQUAT</t>
  </si>
  <si>
    <t>HEXAZINONE</t>
  </si>
  <si>
    <t>Gramoxone</t>
  </si>
  <si>
    <t>Paraquat SL</t>
  </si>
  <si>
    <t>ATRAZINE</t>
  </si>
  <si>
    <t>PARAQUAT + DIURON</t>
  </si>
  <si>
    <t>HEXAZINONE + DIURON</t>
  </si>
  <si>
    <t>DIURON</t>
  </si>
  <si>
    <t>TEBUTHIURON</t>
  </si>
  <si>
    <t>MCPA</t>
  </si>
  <si>
    <t>Agromate</t>
  </si>
  <si>
    <t>Atrazine SC</t>
  </si>
  <si>
    <t>Eptam Super</t>
  </si>
  <si>
    <t>Falcon Gold</t>
  </si>
  <si>
    <t>Velpar DF</t>
  </si>
  <si>
    <t>Velpar K2.0</t>
  </si>
  <si>
    <t>Servian</t>
  </si>
  <si>
    <t>Volmuron</t>
  </si>
  <si>
    <t>Velpar K3.0</t>
  </si>
  <si>
    <t>g/litre</t>
  </si>
  <si>
    <t>(EC)</t>
  </si>
  <si>
    <t>(CS)</t>
  </si>
  <si>
    <t>(SC)</t>
  </si>
  <si>
    <t>(SL)</t>
  </si>
  <si>
    <t>(WP)</t>
  </si>
  <si>
    <t>(WDG)</t>
  </si>
  <si>
    <t>g/kg</t>
  </si>
  <si>
    <t>(WSG)</t>
  </si>
  <si>
    <t>250+533</t>
  </si>
  <si>
    <t>375+400</t>
  </si>
  <si>
    <t>100+300</t>
  </si>
  <si>
    <t>Acetochlor 700 EC</t>
  </si>
  <si>
    <t>Arysta Acetochlor</t>
  </si>
  <si>
    <t>GAP Acetochlor 900</t>
  </si>
  <si>
    <t>Acetak EC</t>
  </si>
  <si>
    <t>Premium 900 EC</t>
  </si>
  <si>
    <t>Acetochlor 900 EC</t>
  </si>
  <si>
    <t>ACETOCHLOR + AMETRYN</t>
  </si>
  <si>
    <t>350+200</t>
  </si>
  <si>
    <t>450+250</t>
  </si>
  <si>
    <t>Arysta Alachlor</t>
  </si>
  <si>
    <t>GAP Alachlor</t>
  </si>
  <si>
    <t>Villa-klor 480 CS</t>
  </si>
  <si>
    <t>Ametrex 500 SC</t>
  </si>
  <si>
    <t>AMICARBAZONE</t>
  </si>
  <si>
    <t>Dinamic 700 WG</t>
  </si>
  <si>
    <t>Farmazone 700 WG</t>
  </si>
  <si>
    <t>Direction 700 WDG</t>
  </si>
  <si>
    <t>Atraflo 500 SC</t>
  </si>
  <si>
    <t>Arysta Atrazine 500</t>
  </si>
  <si>
    <t>Arysta Atrazine 900</t>
  </si>
  <si>
    <t>Atrazine 900 WG</t>
  </si>
  <si>
    <t>CHLORIMURON-ETHYL</t>
  </si>
  <si>
    <t>Elegance Super 750 WDG</t>
  </si>
  <si>
    <t>Style 750 WDG</t>
  </si>
  <si>
    <t>STAGE</t>
  </si>
  <si>
    <t>CLAY %</t>
  </si>
  <si>
    <t>GRASS</t>
  </si>
  <si>
    <t>UBABE</t>
  </si>
  <si>
    <t>TREATMENT</t>
  </si>
  <si>
    <t>RATE</t>
  </si>
  <si>
    <t>Armadillo</t>
  </si>
  <si>
    <t>4-8</t>
  </si>
  <si>
    <t>Arsenal GEN 2</t>
  </si>
  <si>
    <t>BL</t>
  </si>
  <si>
    <t>YWG</t>
  </si>
  <si>
    <t>PWG</t>
  </si>
  <si>
    <t>GRANULE</t>
  </si>
  <si>
    <t>Arysta Diuron</t>
  </si>
  <si>
    <t>Develop 800 WDG</t>
  </si>
  <si>
    <t>Diron 800 WG</t>
  </si>
  <si>
    <t>Diurex 800 SC</t>
  </si>
  <si>
    <t>Diuron 800 SC</t>
  </si>
  <si>
    <t>Extend 800 WDG</t>
  </si>
  <si>
    <t>Basta</t>
  </si>
  <si>
    <t>Kalach 510 SL</t>
  </si>
  <si>
    <t>Roundup Turbo</t>
  </si>
  <si>
    <t>Touchdown Forte Hitech</t>
  </si>
  <si>
    <t>Brigadier 750 WG</t>
  </si>
  <si>
    <t>Hexazinone 480 SL</t>
  </si>
  <si>
    <t>Hexazinone 75 DF</t>
  </si>
  <si>
    <t>Ransom 240 SL</t>
  </si>
  <si>
    <t>Guillotine 750 WG</t>
  </si>
  <si>
    <t>Merlin</t>
  </si>
  <si>
    <t>Tornado 400 SL</t>
  </si>
  <si>
    <t>Astron 480 SC</t>
  </si>
  <si>
    <t>Amazon 480 SC</t>
  </si>
  <si>
    <t>Arysta Metribuzin 480</t>
  </si>
  <si>
    <t>Metricane 700 WDG</t>
  </si>
  <si>
    <t>Mistral 700 WG</t>
  </si>
  <si>
    <t>Harpoon 200 SL</t>
  </si>
  <si>
    <t>Paraquat 200 SL</t>
  </si>
  <si>
    <t>Pendimethalin 500 EC</t>
  </si>
  <si>
    <t>Tarantula 500 SC</t>
  </si>
  <si>
    <t>Tebusan 500 SC</t>
  </si>
  <si>
    <t>FLUAZIFOP-BUTYL</t>
  </si>
  <si>
    <t>Volley 125</t>
  </si>
  <si>
    <t>Orca 125 EC</t>
  </si>
  <si>
    <t>GLUFOSINATE AMMONIUM</t>
  </si>
  <si>
    <t>Scat 360</t>
  </si>
  <si>
    <t>Muscle-up 360 SL</t>
  </si>
  <si>
    <t>Piranha 510 SL</t>
  </si>
  <si>
    <t>Piranha Dry</t>
  </si>
  <si>
    <t>Glygran 710 SG</t>
  </si>
  <si>
    <t>Slash 710 SG</t>
  </si>
  <si>
    <t>HALOSULFURON</t>
  </si>
  <si>
    <t>Villex 750 WDG</t>
  </si>
  <si>
    <t>V-Zone 750 DF</t>
  </si>
  <si>
    <t>FarmAg Hexazinone 750 WG</t>
  </si>
  <si>
    <t>HEXAZINONE + CLOMAZONE</t>
  </si>
  <si>
    <t>Dropzone 500 WP</t>
  </si>
  <si>
    <t>400+100</t>
  </si>
  <si>
    <t>Bobcat Combi 600 WG</t>
  </si>
  <si>
    <t>132+468</t>
  </si>
  <si>
    <t>IMAZAPYR</t>
  </si>
  <si>
    <t>ISOXAFLUTOLE</t>
  </si>
  <si>
    <t>MESOTRIONE</t>
  </si>
  <si>
    <t>(SE)</t>
  </si>
  <si>
    <t>MESOTRIONE + S-METOLACHLOR + TERBUTHYLAZINE</t>
  </si>
  <si>
    <t>Locate 538 SC</t>
  </si>
  <si>
    <t>Local 538 SC</t>
  </si>
  <si>
    <t>37.5+375+125</t>
  </si>
  <si>
    <t>METAZACHLOR</t>
  </si>
  <si>
    <t>Sultan 50 SC</t>
  </si>
  <si>
    <t>Metolachlor 960 EC</t>
  </si>
  <si>
    <t>S-METOLACHLOR</t>
  </si>
  <si>
    <t>Buccaneer 960</t>
  </si>
  <si>
    <t>Unimoc EC</t>
  </si>
  <si>
    <t>(WGD)</t>
  </si>
  <si>
    <t>Metribuzin 75 WG</t>
  </si>
  <si>
    <t>METRIBUZIN + CHLORIMURON-ETHYL</t>
  </si>
  <si>
    <t>643+107</t>
  </si>
  <si>
    <t>METRIBUZIN + DIURON</t>
  </si>
  <si>
    <t>360+400</t>
  </si>
  <si>
    <t>Skoffle 145 SL</t>
  </si>
  <si>
    <t>Skoffle 200 Super</t>
  </si>
  <si>
    <t>Makhro Paraquat</t>
  </si>
  <si>
    <t>450+50</t>
  </si>
  <si>
    <t>PENDIMETHALIN</t>
  </si>
  <si>
    <t>Parabat 500 EC</t>
  </si>
  <si>
    <t>Alligator 500 EC</t>
  </si>
  <si>
    <t>SULCOTRIONE + ATRAZINE</t>
  </si>
  <si>
    <t>125+300</t>
  </si>
  <si>
    <t>SULFENTRAZONE</t>
  </si>
  <si>
    <t>Preelect 750 WDG</t>
  </si>
  <si>
    <t>Avon 750 WDG</t>
  </si>
  <si>
    <t>Teburox</t>
  </si>
  <si>
    <t>Lava 800  WDG</t>
  </si>
  <si>
    <t>Palmero 750 WG</t>
  </si>
  <si>
    <t>12</t>
  </si>
  <si>
    <t>9</t>
  </si>
  <si>
    <t>1</t>
  </si>
  <si>
    <t>2</t>
  </si>
  <si>
    <t>3</t>
  </si>
  <si>
    <t>4</t>
  </si>
  <si>
    <t>treatment nr</t>
  </si>
  <si>
    <t>5</t>
  </si>
  <si>
    <t>7</t>
  </si>
  <si>
    <t>6</t>
  </si>
  <si>
    <t>&gt; 35</t>
  </si>
  <si>
    <t>0-5</t>
  </si>
  <si>
    <t>6-10</t>
  </si>
  <si>
    <t>Blue</t>
  </si>
  <si>
    <t>Yellow</t>
  </si>
  <si>
    <t>Green</t>
  </si>
  <si>
    <t>K3</t>
  </si>
  <si>
    <t>K3 + C1</t>
  </si>
  <si>
    <t>C1</t>
  </si>
  <si>
    <t>B</t>
  </si>
  <si>
    <t>G</t>
  </si>
  <si>
    <t>C2</t>
  </si>
  <si>
    <t>N</t>
  </si>
  <si>
    <t>A</t>
  </si>
  <si>
    <t>H</t>
  </si>
  <si>
    <t>C1 + C2</t>
  </si>
  <si>
    <t>F2</t>
  </si>
  <si>
    <t>O</t>
  </si>
  <si>
    <t>E</t>
  </si>
  <si>
    <t>C1+F2+K3</t>
  </si>
  <si>
    <t>C1 + B</t>
  </si>
  <si>
    <t>Z</t>
  </si>
  <si>
    <t>D</t>
  </si>
  <si>
    <t>D + C2</t>
  </si>
  <si>
    <t>K1</t>
  </si>
  <si>
    <t>F2 + C1</t>
  </si>
  <si>
    <t>soil moisture</t>
  </si>
  <si>
    <t>2.5</t>
  </si>
  <si>
    <t>1.2</t>
  </si>
  <si>
    <t>Alion Total</t>
  </si>
  <si>
    <t>0.333</t>
  </si>
  <si>
    <t>ISOXAFLUTOLE + INDAZIFLAM</t>
  </si>
  <si>
    <t>450+150</t>
  </si>
  <si>
    <t>L29 + F2</t>
  </si>
  <si>
    <t>Discipline 700 WDG</t>
  </si>
  <si>
    <t>knockdown control</t>
  </si>
  <si>
    <t>8</t>
  </si>
  <si>
    <t>10</t>
  </si>
  <si>
    <t>11</t>
  </si>
  <si>
    <t>14</t>
  </si>
  <si>
    <t>15</t>
  </si>
  <si>
    <t>11-15</t>
  </si>
  <si>
    <t>16-20</t>
  </si>
  <si>
    <t>21-25</t>
  </si>
  <si>
    <t>26-30</t>
  </si>
  <si>
    <t>31-35</t>
  </si>
  <si>
    <t>4.4</t>
  </si>
  <si>
    <t>SAFLUFENACIL + DIMETHENAMID-P</t>
  </si>
  <si>
    <t>Intelex</t>
  </si>
  <si>
    <t>E + K3</t>
  </si>
  <si>
    <t>Shuttle 425 SC</t>
  </si>
  <si>
    <t>Acetamet 700 SC</t>
  </si>
  <si>
    <t>Galago S</t>
  </si>
  <si>
    <t>Tolla Super 960 EC</t>
  </si>
  <si>
    <t>Laudis</t>
  </si>
  <si>
    <t>WEED GROWTH STAGE</t>
  </si>
  <si>
    <t>TYPE OF WEED</t>
  </si>
  <si>
    <t>CROP</t>
  </si>
  <si>
    <t>SOIL</t>
  </si>
  <si>
    <t>GR</t>
  </si>
  <si>
    <t>UB</t>
  </si>
  <si>
    <t>SOR</t>
  </si>
  <si>
    <t>GRAN</t>
  </si>
  <si>
    <t>KDC</t>
  </si>
  <si>
    <t>CSE</t>
  </si>
  <si>
    <t>Select the weed type(s)</t>
  </si>
  <si>
    <t>HERBICIDE SELECTOR</t>
  </si>
  <si>
    <t>OTHER</t>
  </si>
  <si>
    <t>XGRAN</t>
  </si>
  <si>
    <t>PLANT or RATOON?</t>
  </si>
  <si>
    <t>SOIL CLAY %</t>
  </si>
  <si>
    <t>ROT</t>
  </si>
  <si>
    <t>Select from list…</t>
  </si>
  <si>
    <t>1.5-3</t>
  </si>
  <si>
    <t>1-2%</t>
  </si>
  <si>
    <t>1,5-3</t>
  </si>
  <si>
    <t>165</t>
  </si>
  <si>
    <t>166</t>
  </si>
  <si>
    <t>13</t>
  </si>
  <si>
    <t>19</t>
  </si>
  <si>
    <t>23</t>
  </si>
  <si>
    <t>29</t>
  </si>
  <si>
    <t>30</t>
  </si>
  <si>
    <t>31</t>
  </si>
  <si>
    <t>35</t>
  </si>
  <si>
    <t>36</t>
  </si>
  <si>
    <t>37</t>
  </si>
  <si>
    <t>38</t>
  </si>
  <si>
    <t>39</t>
  </si>
  <si>
    <t>40</t>
  </si>
  <si>
    <t>43</t>
  </si>
  <si>
    <t>44</t>
  </si>
  <si>
    <t>45</t>
  </si>
  <si>
    <t>50</t>
  </si>
  <si>
    <t>51</t>
  </si>
  <si>
    <t>52</t>
  </si>
  <si>
    <t>53</t>
  </si>
  <si>
    <t>54</t>
  </si>
  <si>
    <t>55</t>
  </si>
  <si>
    <t>56</t>
  </si>
  <si>
    <t>57</t>
  </si>
  <si>
    <t>58</t>
  </si>
  <si>
    <t>60</t>
  </si>
  <si>
    <t>61</t>
  </si>
  <si>
    <t>62</t>
  </si>
  <si>
    <t>65</t>
  </si>
  <si>
    <t>68</t>
  </si>
  <si>
    <t>73</t>
  </si>
  <si>
    <t>78</t>
  </si>
  <si>
    <t>79</t>
  </si>
  <si>
    <t>80</t>
  </si>
  <si>
    <t>81</t>
  </si>
  <si>
    <t>82</t>
  </si>
  <si>
    <t>83</t>
  </si>
  <si>
    <t>84</t>
  </si>
  <si>
    <t>85</t>
  </si>
  <si>
    <t>86</t>
  </si>
  <si>
    <t>87</t>
  </si>
  <si>
    <t>88</t>
  </si>
  <si>
    <t>90</t>
  </si>
  <si>
    <t>91</t>
  </si>
  <si>
    <t>93</t>
  </si>
  <si>
    <t>94</t>
  </si>
  <si>
    <t>95</t>
  </si>
  <si>
    <t>99</t>
  </si>
  <si>
    <t>102</t>
  </si>
  <si>
    <t>103</t>
  </si>
  <si>
    <t>105</t>
  </si>
  <si>
    <t>107</t>
  </si>
  <si>
    <t>109</t>
  </si>
  <si>
    <t>113</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</si>
  <si>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</si>
  <si>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</si>
  <si>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</si>
  <si>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</si>
  <si>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</si>
  <si>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</si>
  <si>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</si>
  <si>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</si>
  <si>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</si>
  <si>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</si>
  <si>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</si>
  <si>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</si>
  <si>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</si>
  <si>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</si>
  <si>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</si>
  <si>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</si>
  <si>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</si>
  <si>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</si>
  <si>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</si>
  <si>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</si>
  <si>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</si>
  <si>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</si>
  <si>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</si>
  <si>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</si>
  <si>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</si>
  <si>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</si>
  <si>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</si>
  <si>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160</t>
  </si>
  <si>
    <t>162</t>
  </si>
  <si>
    <t>X</t>
  </si>
  <si>
    <t>WEEKS
CONTROL</t>
  </si>
  <si>
    <t>TRADE NAME</t>
  </si>
  <si>
    <t>HRAC Group = O</t>
  </si>
  <si>
    <t>Inhibits cell division and development through other pathways</t>
  </si>
  <si>
    <t>Weeds controlled</t>
  </si>
  <si>
    <t>Broadleaf</t>
  </si>
  <si>
    <t>Variable control</t>
  </si>
  <si>
    <t>Site of absorption</t>
  </si>
  <si>
    <t>Foliage and roots</t>
  </si>
  <si>
    <t>Climatic requirements</t>
  </si>
  <si>
    <t>You need moist soil and conditions for active weed growth</t>
  </si>
  <si>
    <t>Maximum cane size before applying as a directed spray</t>
  </si>
  <si>
    <t>0-5 unfurled leaves</t>
  </si>
  <si>
    <t>Level of management required</t>
  </si>
  <si>
    <t>Medium</t>
  </si>
  <si>
    <t>Leaching</t>
  </si>
  <si>
    <t>Medium - high leaching in sandy and wet soils</t>
  </si>
  <si>
    <t>Label band colour of worst ingredient</t>
  </si>
  <si>
    <t>Yellow. Toxic and described as harmful</t>
  </si>
  <si>
    <t>Toxicity to rats</t>
  </si>
  <si>
    <t>High (ORAL LD50 280-1000 mg/kg)</t>
  </si>
  <si>
    <t>Toxicity to birds</t>
  </si>
  <si>
    <t>Toxicity to bees</t>
  </si>
  <si>
    <t>Low or no toxicity (LD50 1000 ug/BEE - NON TOXIC)</t>
  </si>
  <si>
    <t>Toxicity to fish</t>
  </si>
  <si>
    <t>Medium (LC50 50-300 mg/L)</t>
  </si>
  <si>
    <t>Spray rate of water</t>
  </si>
  <si>
    <t>300-400 litres per hectare</t>
  </si>
  <si>
    <t>Increase herbicide application rate according to</t>
  </si>
  <si>
    <t>Clay content</t>
  </si>
  <si>
    <t xml:space="preserve">Comments </t>
  </si>
  <si>
    <t xml:space="preserve">Apply to damp seedbed free of emerged weeds, immediately after the crop has been planted. </t>
  </si>
  <si>
    <t xml:space="preserve">Precautions </t>
  </si>
  <si>
    <t>HRAC Group = N</t>
  </si>
  <si>
    <t>Inhibits protein/ fat synthesis and hence growth and development</t>
  </si>
  <si>
    <t>Mainly grasses, and yellow and purple watergrass</t>
  </si>
  <si>
    <t>Roots</t>
  </si>
  <si>
    <t>Soil should be moist for activation of the chemical</t>
  </si>
  <si>
    <t>High</t>
  </si>
  <si>
    <t>Adsorbed into particles of dry soil. Adsorption increases as clay and organic matter contents increase</t>
  </si>
  <si>
    <t>Medium (ORAL LD50 1000-2000 mg/kg)</t>
  </si>
  <si>
    <t>Low (LD50 2000-20000 mg/kg)</t>
  </si>
  <si>
    <t>Very high (LD50 11-50 ug/BEE)</t>
  </si>
  <si>
    <t>High (LC50 1-20 mg/L)</t>
  </si>
  <si>
    <t>250-450 litres per hectare</t>
  </si>
  <si>
    <t xml:space="preserve">Inhibits protein or fat synthesis and cell division and hence growth and development </t>
  </si>
  <si>
    <t>Yellow watergrass</t>
  </si>
  <si>
    <t>Germinating grass seeds and roots of broadleaf</t>
  </si>
  <si>
    <t>High (leaching risk)</t>
  </si>
  <si>
    <t>200-300 litres per hectare</t>
  </si>
  <si>
    <t>HRAC Group = K3 + C1</t>
  </si>
  <si>
    <t>Very high leaching risk</t>
  </si>
  <si>
    <t>Medium (LD50 900-2000 mg/kg)</t>
  </si>
  <si>
    <t>Low (ORAL LD50 2000-8000 mg/kg)</t>
  </si>
  <si>
    <t>Medium-high toxicity (LD50 70-1000 ug/BEE)</t>
  </si>
  <si>
    <t>Avoid leaching on soils with low clay and organic matter content.</t>
  </si>
  <si>
    <t>0-5 unfurled leaves. Safe in plant and ratoon cane.</t>
  </si>
  <si>
    <t>Very high (LC50 0.023-1.0 mg/L)</t>
  </si>
  <si>
    <t>Toxic to fish and aquatic organisms.</t>
  </si>
  <si>
    <t>100-300 litres per hectare</t>
  </si>
  <si>
    <t xml:space="preserve">Clay content. </t>
  </si>
  <si>
    <t xml:space="preserve">0-3 unfurled leaves. </t>
  </si>
  <si>
    <t>Medium-high leaching risk</t>
  </si>
  <si>
    <t>Blue. Toxic and described as requiring caution</t>
  </si>
  <si>
    <t>Need moist soil and conditions for active weed growth</t>
  </si>
  <si>
    <t>Very high. Avoid soils with less than 0.5 % organic matter, greater than 60 % sand, and a water table that is less than 2m below the surface.</t>
  </si>
  <si>
    <t>Hexazinone</t>
  </si>
  <si>
    <t>HRAC Group = C1</t>
  </si>
  <si>
    <t>Inhibits photosynthesis (conversion of light to chemical energy)</t>
  </si>
  <si>
    <t>Grasses and broadleaf weeds</t>
  </si>
  <si>
    <t>Yellow watergrass. There is adequate control only when applied post-emergence.</t>
  </si>
  <si>
    <t>Best results with warm humid conditions for active weed growth and when rainfall within a few weeks after application moves herbicide into root zone.</t>
  </si>
  <si>
    <t>150-400 litres per hectare</t>
  </si>
  <si>
    <r>
      <t>W</t>
    </r>
    <r>
      <rPr>
        <sz val="10"/>
        <color theme="1"/>
        <rFont val="Arial"/>
        <family val="2"/>
      </rPr>
      <t>ith mid and late season you must reduce application rates.</t>
    </r>
  </si>
  <si>
    <t>Do not apply near desirable plants or trees or on areas where their roots may extend, or in locations where the chemical may be washed or moved into contact with their roots.</t>
  </si>
  <si>
    <t>HRAC Group = C1 + C2</t>
  </si>
  <si>
    <t>Best results with warm humid conditions for active weed growth and when rainfall within 2-3 weeks after application moves herbicide into root zone.</t>
  </si>
  <si>
    <t>Blue. Toxic with caution required.</t>
  </si>
  <si>
    <t>Sulfentrazone</t>
  </si>
  <si>
    <t>various</t>
  </si>
  <si>
    <t>Fluazifop-butyl</t>
  </si>
  <si>
    <t>Ametryn</t>
  </si>
  <si>
    <t>Paraquat</t>
  </si>
  <si>
    <t>*</t>
  </si>
  <si>
    <t>Select weed growth stage</t>
  </si>
  <si>
    <t>Glufosinate ammonium</t>
  </si>
  <si>
    <t>Glyphosate</t>
  </si>
  <si>
    <t>Halosulfuron</t>
  </si>
  <si>
    <t>CANE STOOL ERADICATION &amp; FALLOW FIELD CLEAN-UP</t>
  </si>
  <si>
    <t>WEEKS CONTROL</t>
  </si>
  <si>
    <t xml:space="preserve">
</t>
  </si>
  <si>
    <t>PLANT CROP ONLY</t>
  </si>
  <si>
    <t>RATOON CROP ONLY</t>
  </si>
  <si>
    <t>CSCE</t>
  </si>
  <si>
    <t>Pendimethalin</t>
  </si>
  <si>
    <t>CROP RESTRICTION</t>
  </si>
  <si>
    <t>Nirvana</t>
  </si>
  <si>
    <t>C1 + F3</t>
  </si>
  <si>
    <t>ISOXADIFEN-ETHYL + TEMBOTRIONE</t>
  </si>
  <si>
    <t>METOLACHLOR</t>
  </si>
  <si>
    <t>AI STRENGTH</t>
  </si>
  <si>
    <t>UNIT</t>
  </si>
  <si>
    <t>FORMULATION</t>
  </si>
  <si>
    <t>LABEL BAND</t>
  </si>
  <si>
    <t>HRAC GROUP</t>
  </si>
  <si>
    <t>Note: BL = broadleaf weeds | ROT = rottboellia | SOR - sorghum | YWG = yellow watergrass | PWG = purple watergrass</t>
  </si>
  <si>
    <t>TREATMENT SELECTION TABLES</t>
  </si>
  <si>
    <t>PRE-EMERGENCE</t>
  </si>
  <si>
    <t>no info</t>
  </si>
  <si>
    <t>EARLY POST-EMERGENCE</t>
  </si>
  <si>
    <t>POST-EMERGENCE</t>
  </si>
  <si>
    <t>LATE POST-EMERGENCE</t>
  </si>
  <si>
    <t>Acetochlor</t>
  </si>
  <si>
    <t>HRAC Group = K3</t>
  </si>
  <si>
    <t>Controls grasses and a few broadleaf weeds when applied before germination of the weeds.</t>
  </si>
  <si>
    <t>Germinating grass seeds. No post-emergence activity</t>
  </si>
  <si>
    <t xml:space="preserve">Apply at planting or immediately following planting, but not later than 3 days after planting. Acetochlor has no post-emergence activity and can be applied post-emergence to the crop after cultivation, when no weeds are present. </t>
  </si>
  <si>
    <t>Low leaching</t>
  </si>
  <si>
    <t>Low or no toxicity (LD50 1000 ug/BEE - non toxic)</t>
  </si>
  <si>
    <t>Clay content.</t>
  </si>
  <si>
    <r>
      <t>You need at least 15 mm rain within 5-10 days after application.</t>
    </r>
    <r>
      <rPr>
        <sz val="10"/>
        <color rgb="FF231F20"/>
        <rFont val="Arial"/>
        <family val="2"/>
      </rPr>
      <t xml:space="preserve"> Best results are obtained when rainfall moves the herbicide into the root zone after application.</t>
    </r>
  </si>
  <si>
    <r>
      <t>Apply the higher acetochlor</t>
    </r>
    <r>
      <rPr>
        <b/>
        <sz val="10"/>
        <color theme="1"/>
        <rFont val="Arial"/>
        <family val="2"/>
      </rPr>
      <t xml:space="preserve"> </t>
    </r>
    <r>
      <rPr>
        <sz val="10"/>
        <color theme="1"/>
        <rFont val="Arial"/>
        <family val="2"/>
      </rPr>
      <t>dosage rate on soils with more than 30% clay, or where longer residual action, or better control of yellow watergrass is required. Use the lower dosage rate on lighter soils.</t>
    </r>
  </si>
  <si>
    <r>
      <t xml:space="preserve">Annual grasses, </t>
    </r>
    <r>
      <rPr>
        <i/>
        <sz val="10"/>
        <color theme="1"/>
        <rFont val="Arial"/>
        <family val="2"/>
      </rPr>
      <t>Panicum maximum</t>
    </r>
    <r>
      <rPr>
        <sz val="10"/>
        <color theme="1"/>
        <rFont val="Arial"/>
        <family val="2"/>
      </rPr>
      <t>, some broadleaf</t>
    </r>
  </si>
  <si>
    <t xml:space="preserve">You need 10-15 mm rain within 5-10 days after application. </t>
  </si>
  <si>
    <r>
      <t>Apply alachlor</t>
    </r>
    <r>
      <rPr>
        <b/>
        <sz val="10"/>
        <color theme="1"/>
        <rFont val="Arial"/>
        <family val="2"/>
      </rPr>
      <t xml:space="preserve"> </t>
    </r>
    <r>
      <rPr>
        <sz val="10"/>
        <color theme="1"/>
        <rFont val="Arial"/>
        <family val="2"/>
      </rPr>
      <t>preferably with or directly after planting but not later than three days after planting. 0-5 unfurled leaves. Safe in plant and ratoon cane.</t>
    </r>
  </si>
  <si>
    <t>Low toxicity to mammals (ORAL LD50 2000-8000 mg/kg)</t>
  </si>
  <si>
    <t>Low toxicity to birds (LD50 2000-20000 mg/kg)</t>
  </si>
  <si>
    <t>Medium - high toxicity to bees (LD50 70-1000 ug/BEE)</t>
  </si>
  <si>
    <t xml:space="preserve">Medium toxicity to fish (LC50 50-300 mg/L) </t>
  </si>
  <si>
    <r>
      <t>Some formulations c</t>
    </r>
    <r>
      <rPr>
        <sz val="10"/>
        <color rgb="FF000000"/>
        <rFont val="Arial"/>
        <family val="2"/>
      </rPr>
      <t>an be toxic to fish.</t>
    </r>
  </si>
  <si>
    <r>
      <t xml:space="preserve">If you expect heavy </t>
    </r>
    <r>
      <rPr>
        <i/>
        <sz val="10"/>
        <color theme="1"/>
        <rFont val="Arial"/>
        <family val="2"/>
      </rPr>
      <t>Panicum maximum</t>
    </r>
    <r>
      <rPr>
        <sz val="10"/>
        <color theme="1"/>
        <rFont val="Arial"/>
        <family val="2"/>
      </rPr>
      <t xml:space="preserve"> (barbi grass) pressure from seed, apply highest rate of alachlor in the mixes. </t>
    </r>
  </si>
  <si>
    <t>Inhibits photosynthesis (conversion of light to chemical energy), cell division and protein or fat synthesis and hence growth and development</t>
  </si>
  <si>
    <t>Germinating grass seeds</t>
  </si>
  <si>
    <t xml:space="preserve">You need at least 15 mm rain within 5-10 days after application. </t>
  </si>
  <si>
    <r>
      <t xml:space="preserve">Preferably apply before emergence of the weeds. </t>
    </r>
    <r>
      <rPr>
        <sz val="10"/>
        <color rgb="FF000000"/>
        <rFont val="Arial"/>
        <family val="2"/>
      </rPr>
      <t>0-2 unfurled leaves.</t>
    </r>
  </si>
  <si>
    <t>Low-medium</t>
  </si>
  <si>
    <t>Medium-high (LD50 70-1000 ug/BEE)</t>
  </si>
  <si>
    <t xml:space="preserve">Very high (LC50 0.023-1.0 mg/L). </t>
  </si>
  <si>
    <t>WARNING: Toxic to fish and aquatic organisms.</t>
  </si>
  <si>
    <r>
      <t>For early post-emergence application, add 1.5 litres per hectare paraquat</t>
    </r>
    <r>
      <rPr>
        <b/>
        <sz val="10"/>
        <color rgb="FF000000"/>
        <rFont val="Arial"/>
        <family val="2"/>
      </rPr>
      <t xml:space="preserve"> </t>
    </r>
    <r>
      <rPr>
        <sz val="10"/>
        <color rgb="FF000000"/>
        <rFont val="Arial"/>
        <family val="2"/>
      </rPr>
      <t>to kill weeds that have germinated. This will create a pre-emergence situation for weed control with ametryn.</t>
    </r>
  </si>
  <si>
    <t>Add a non-ionic surfactant to the final spray mixture, to enhance the efficacy of post-emergence treatment.</t>
  </si>
  <si>
    <t>Ensure continuous agitation of the spray mixture during mixing and application</t>
  </si>
  <si>
    <t>Annual grasses, some broadleaf</t>
  </si>
  <si>
    <t>Roots and foliage</t>
  </si>
  <si>
    <t>Effective post-emergence weed control can be obtained under relatively dry conditions. For pre-emergence control, soil must be moist and conditions must favour rapid growth.</t>
  </si>
  <si>
    <t>0-5 unfurled leaves. Wherever possible preference should be given to a directed spray treatment.</t>
  </si>
  <si>
    <t>Low-medium adsorption. Adsorption increases with clay and OM content. It has more adsorption than other triazines.</t>
  </si>
  <si>
    <t>200-500 litres per hectare, depending on density and size of weeds.</t>
  </si>
  <si>
    <r>
      <t xml:space="preserve">Pre-Emergence: </t>
    </r>
    <r>
      <rPr>
        <sz val="10"/>
        <color theme="1"/>
        <rFont val="Arial"/>
        <family val="2"/>
      </rPr>
      <t xml:space="preserve">Combine ametryn with metolachlor or acetochlor to control annual broadleaf weeds and grasses. Use lower rates on light-medium clay soils and higher rates on medium-heavy clay soils. </t>
    </r>
  </si>
  <si>
    <r>
      <t xml:space="preserve">Post-emergence: </t>
    </r>
    <r>
      <rPr>
        <sz val="10"/>
        <color theme="1"/>
        <rFont val="Arial"/>
        <family val="2"/>
      </rPr>
      <t>Ametryn</t>
    </r>
    <r>
      <rPr>
        <b/>
        <sz val="10"/>
        <color theme="1"/>
        <rFont val="Arial"/>
        <family val="2"/>
      </rPr>
      <t xml:space="preserve"> </t>
    </r>
    <r>
      <rPr>
        <sz val="10"/>
        <color theme="1"/>
        <rFont val="Arial"/>
        <family val="2"/>
      </rPr>
      <t>may be applied at any growth stage of cane, but weeds must be small and actively growing. Add a non-ionic surfactant to the final spray mixture to increase efficacy.</t>
    </r>
  </si>
  <si>
    <r>
      <t>Broadleaf less than 10 cm</t>
    </r>
    <r>
      <rPr>
        <sz val="10"/>
        <color theme="1"/>
        <rFont val="Arial"/>
        <family val="2"/>
      </rPr>
      <t xml:space="preserve">: Ametryn + MCPA + paraquat + surfactant. </t>
    </r>
  </si>
  <si>
    <r>
      <t>Mainly broadleaf and annual grasses:</t>
    </r>
    <r>
      <rPr>
        <sz val="10"/>
        <color theme="1"/>
        <rFont val="Arial"/>
        <family val="2"/>
      </rPr>
      <t xml:space="preserve"> Apply 8L/ha ametryn to broadleaf weeds less than 7.5 cm and grasses less than 4 cm.</t>
    </r>
  </si>
  <si>
    <r>
      <t xml:space="preserve">Mainly </t>
    </r>
    <r>
      <rPr>
        <i/>
        <u/>
        <sz val="10"/>
        <color theme="1"/>
        <rFont val="Arial"/>
        <family val="2"/>
      </rPr>
      <t>Cyperus esculentus</t>
    </r>
    <r>
      <rPr>
        <u/>
        <sz val="10"/>
        <color theme="1"/>
        <rFont val="Arial"/>
        <family val="2"/>
      </rPr>
      <t>:</t>
    </r>
    <r>
      <rPr>
        <sz val="10"/>
        <color theme="1"/>
        <rFont val="Arial"/>
        <family val="2"/>
      </rPr>
      <t xml:space="preserve"> Apply ametryn + MCPA + surfactant when </t>
    </r>
    <r>
      <rPr>
        <i/>
        <sz val="10"/>
        <color theme="1"/>
        <rFont val="Arial"/>
        <family val="2"/>
      </rPr>
      <t>C. esculentus</t>
    </r>
    <r>
      <rPr>
        <sz val="10"/>
        <color theme="1"/>
        <rFont val="Arial"/>
        <family val="2"/>
      </rPr>
      <t xml:space="preserve"> is in the early flowering stage. Only</t>
    </r>
    <r>
      <rPr>
        <i/>
        <sz val="10"/>
        <color theme="1"/>
        <rFont val="Arial"/>
        <family val="2"/>
      </rPr>
      <t xml:space="preserve"> </t>
    </r>
    <r>
      <rPr>
        <sz val="10"/>
        <color theme="1"/>
        <rFont val="Arial"/>
        <family val="2"/>
      </rPr>
      <t>fully emerged plants will be controlled for a period of 3 to 6 weeks. Broadleaf weeds smaller than 4cm will also be controlled.</t>
    </r>
  </si>
  <si>
    <r>
      <t xml:space="preserve">Broadleaf, annual grasses and </t>
    </r>
    <r>
      <rPr>
        <i/>
        <u/>
        <sz val="10"/>
        <color theme="1"/>
        <rFont val="Arial"/>
        <family val="2"/>
      </rPr>
      <t>C. esculentus</t>
    </r>
    <r>
      <rPr>
        <u/>
        <sz val="10"/>
        <color theme="1"/>
        <rFont val="Arial"/>
        <family val="2"/>
      </rPr>
      <t>:</t>
    </r>
    <r>
      <rPr>
        <sz val="10"/>
        <color theme="1"/>
        <rFont val="Arial"/>
        <family val="2"/>
      </rPr>
      <t xml:space="preserve"> Apply ametryn + metribuzin + surfactant when </t>
    </r>
    <r>
      <rPr>
        <i/>
        <sz val="10"/>
        <color theme="1"/>
        <rFont val="Arial"/>
        <family val="2"/>
      </rPr>
      <t xml:space="preserve">C. esculentus </t>
    </r>
    <r>
      <rPr>
        <sz val="10"/>
        <color theme="1"/>
        <rFont val="Arial"/>
        <family val="2"/>
      </rPr>
      <t xml:space="preserve">is in the early flowering stage. This will control only fully emerged </t>
    </r>
    <r>
      <rPr>
        <i/>
        <sz val="10"/>
        <color theme="1"/>
        <rFont val="Arial"/>
        <family val="2"/>
      </rPr>
      <t>C. esculentus</t>
    </r>
    <r>
      <rPr>
        <sz val="10"/>
        <color theme="1"/>
        <rFont val="Arial"/>
        <family val="2"/>
      </rPr>
      <t xml:space="preserve"> under favourable climatic conditions. Broadleaf weeds and grasses less than 4cm will also be controlled. Use the higher ametryn rate for heavy grass pressure lands.</t>
    </r>
  </si>
  <si>
    <r>
      <t>Mainly emerged small grasses:</t>
    </r>
    <r>
      <rPr>
        <sz val="10"/>
        <color theme="1"/>
        <rFont val="Arial"/>
        <family val="2"/>
      </rPr>
      <t xml:space="preserve"> Ametryn + MSMA (no surfactant).</t>
    </r>
    <r>
      <rPr>
        <i/>
        <sz val="10"/>
        <color theme="1"/>
        <rFont val="Arial"/>
        <family val="2"/>
      </rPr>
      <t xml:space="preserve"> </t>
    </r>
    <r>
      <rPr>
        <sz val="10"/>
        <color theme="1"/>
        <rFont val="Arial"/>
        <family val="2"/>
      </rPr>
      <t>Rottboellia</t>
    </r>
    <r>
      <rPr>
        <i/>
        <sz val="10"/>
        <color theme="1"/>
        <rFont val="Arial"/>
        <family val="2"/>
      </rPr>
      <t xml:space="preserve"> </t>
    </r>
    <r>
      <rPr>
        <sz val="10"/>
        <color theme="1"/>
        <rFont val="Arial"/>
        <family val="2"/>
      </rPr>
      <t xml:space="preserve">which germinates after application will not be effectively controlled. Proper wetting is essential for good control. </t>
    </r>
    <r>
      <rPr>
        <i/>
        <sz val="10"/>
        <color theme="1"/>
        <rFont val="Arial"/>
        <family val="2"/>
      </rPr>
      <t xml:space="preserve">Panicum maximum </t>
    </r>
    <r>
      <rPr>
        <sz val="10"/>
        <color theme="1"/>
        <rFont val="Arial"/>
        <family val="2"/>
      </rPr>
      <t>below other weeds will not be controlled.</t>
    </r>
  </si>
  <si>
    <t>Do not apply near roots of desirable plants.</t>
  </si>
  <si>
    <t xml:space="preserve">Do not mix, load or apply within at least 15 metres of boreholes, streams, rivers and dams or at least 60 metres from dams. </t>
  </si>
  <si>
    <t>Agitate spray mixture thoroughly before and during spraying.</t>
  </si>
  <si>
    <t>Amicarbazone</t>
  </si>
  <si>
    <t>Broadleaf weeds (including creepers) and certain grasses</t>
  </si>
  <si>
    <t>Certain combination treatments can be applied under both dry or moist soil conditions</t>
  </si>
  <si>
    <r>
      <t xml:space="preserve">Apply pre-emergence soon after harvesting before the weeds have germinated and the first cane leaves are 10 cm high. Apply post-emergence directed away from cane foliage. Amicarbazone </t>
    </r>
    <r>
      <rPr>
        <sz val="10"/>
        <color rgb="FF000000"/>
        <rFont val="Arial"/>
        <family val="2"/>
      </rPr>
      <t xml:space="preserve">can cause </t>
    </r>
    <r>
      <rPr>
        <b/>
        <sz val="10"/>
        <color rgb="FF000000"/>
        <rFont val="Arial"/>
        <family val="2"/>
      </rPr>
      <t xml:space="preserve">temporary </t>
    </r>
    <r>
      <rPr>
        <sz val="10"/>
        <color rgb="FF000000"/>
        <rFont val="Arial"/>
        <family val="2"/>
      </rPr>
      <t>leaf chlorosis and plant stunting, especially on tillered cane grown in a low clay soil. Symptoms can be severe if the spray mixture comes into direct contact with developed leaves.</t>
    </r>
  </si>
  <si>
    <t>Blue band. Toxic described as caution required.</t>
  </si>
  <si>
    <t>DO NOT INCREASE RATE. Carefully follow label directions.</t>
  </si>
  <si>
    <r>
      <t xml:space="preserve">Pre-emergence: </t>
    </r>
    <r>
      <rPr>
        <sz val="10"/>
        <color rgb="FF000000"/>
        <rFont val="Arial"/>
        <family val="2"/>
      </rPr>
      <t xml:space="preserve">Apply amicarbazone after harvesting and before the weeds have germinated and the first cane leaves are 10 cm high. Amicarbazone MUST be combined with a) acetochlor to </t>
    </r>
    <r>
      <rPr>
        <b/>
        <sz val="10"/>
        <color rgb="FF000000"/>
        <rFont val="Arial"/>
        <family val="2"/>
      </rPr>
      <t xml:space="preserve">moist </t>
    </r>
    <r>
      <rPr>
        <sz val="10"/>
        <color rgb="FF000000"/>
        <rFont val="Arial"/>
        <family val="2"/>
      </rPr>
      <t xml:space="preserve">soil, or b) with hexazinone </t>
    </r>
    <r>
      <rPr>
        <b/>
        <sz val="10"/>
        <color rgb="FF000000"/>
        <rFont val="Arial"/>
        <family val="2"/>
      </rPr>
      <t>to a dry or moist soil</t>
    </r>
    <r>
      <rPr>
        <sz val="10"/>
        <color rgb="FF000000"/>
        <rFont val="Arial"/>
        <family val="2"/>
      </rPr>
      <t>. To suppress e.g. C</t>
    </r>
    <r>
      <rPr>
        <i/>
        <sz val="10"/>
        <color rgb="FF000000"/>
        <rFont val="Arial"/>
        <family val="2"/>
      </rPr>
      <t xml:space="preserve">yperus esculentus </t>
    </r>
    <r>
      <rPr>
        <sz val="10"/>
        <color rgb="FF000000"/>
        <rFont val="Arial"/>
        <family val="2"/>
      </rPr>
      <t xml:space="preserve">and/or control </t>
    </r>
    <r>
      <rPr>
        <i/>
        <sz val="10"/>
        <color rgb="FF000000"/>
        <rFont val="Arial"/>
        <family val="2"/>
      </rPr>
      <t>Panicum maximum</t>
    </r>
    <r>
      <rPr>
        <sz val="10"/>
        <color rgb="FF000000"/>
        <rFont val="Arial"/>
        <family val="2"/>
      </rPr>
      <t xml:space="preserve">, apply the highest permitted hexazinone rate (see label for clay% and time of season). Better </t>
    </r>
    <r>
      <rPr>
        <i/>
        <sz val="10"/>
        <color rgb="FF000000"/>
        <rFont val="Arial"/>
        <family val="2"/>
      </rPr>
      <t xml:space="preserve">Cyperus esculentus </t>
    </r>
    <r>
      <rPr>
        <sz val="10"/>
        <color rgb="FF000000"/>
        <rFont val="Arial"/>
        <family val="2"/>
      </rPr>
      <t>suppression depends on early application and follow-up moisture. Add paraquat at 1 ℓ/ha if small weeds are present.</t>
    </r>
  </si>
  <si>
    <t>Post-emergence:</t>
  </si>
  <si>
    <t>Direct spray between rows and avoid contact with cane foliage.</t>
  </si>
  <si>
    <r>
      <t xml:space="preserve">Cyperus esculentus </t>
    </r>
    <r>
      <rPr>
        <u/>
        <sz val="10"/>
        <color theme="1"/>
        <rFont val="Arial"/>
        <family val="2"/>
      </rPr>
      <t>and broadleaf weeds:</t>
    </r>
    <r>
      <rPr>
        <sz val="10"/>
        <color theme="1"/>
        <rFont val="Arial"/>
        <family val="2"/>
      </rPr>
      <t xml:space="preserve"> Apply amicarbazone + MCPA + approved surfactant when </t>
    </r>
    <r>
      <rPr>
        <i/>
        <sz val="10"/>
        <color theme="1"/>
        <rFont val="Arial"/>
        <family val="2"/>
      </rPr>
      <t xml:space="preserve">C. esculentus </t>
    </r>
    <r>
      <rPr>
        <sz val="10"/>
        <color theme="1"/>
        <rFont val="Arial"/>
        <family val="2"/>
      </rPr>
      <t xml:space="preserve">is more than 20% flowering at spraying for optimum control. </t>
    </r>
  </si>
  <si>
    <r>
      <t>Grass seedlings:</t>
    </r>
    <r>
      <rPr>
        <sz val="10"/>
        <color theme="1"/>
        <rFont val="Arial"/>
        <family val="2"/>
      </rPr>
      <t xml:space="preserve"> Apply amicarbazone + ametryn + approved surfactant. Grasses should not be beyond the tillered stage. </t>
    </r>
    <r>
      <rPr>
        <i/>
        <sz val="10"/>
        <color theme="1"/>
        <rFont val="Arial"/>
        <family val="2"/>
      </rPr>
      <t xml:space="preserve">Cyperus esculentus </t>
    </r>
    <r>
      <rPr>
        <sz val="10"/>
        <color theme="1"/>
        <rFont val="Arial"/>
        <family val="2"/>
      </rPr>
      <t xml:space="preserve">is also controlled. </t>
    </r>
  </si>
  <si>
    <r>
      <t>Cyperus esculentus, broadleaf and grass weeds:</t>
    </r>
    <r>
      <rPr>
        <sz val="10"/>
        <color rgb="FF000000"/>
        <rFont val="Arial"/>
        <family val="2"/>
      </rPr>
      <t xml:space="preserve"> Apply amicarbazone + ametryn + MCPA + approved surfactant. </t>
    </r>
  </si>
  <si>
    <r>
      <t xml:space="preserve">ONLY in fields with more than 10% clay. </t>
    </r>
    <r>
      <rPr>
        <sz val="10"/>
        <color rgb="FF000000"/>
        <rFont val="Arial"/>
        <family val="2"/>
      </rPr>
      <t xml:space="preserve">Avoid soils with less than 0.5 % organic matter, greater than 60 % sand, and a water table that is less than 2 m below the surface. You get better weed control in soil free of extraneous matter (e.g. thick trash blanket). </t>
    </r>
  </si>
  <si>
    <r>
      <t xml:space="preserve">Avoid double application in one season and overlapping spray swaths. </t>
    </r>
    <r>
      <rPr>
        <sz val="10"/>
        <color theme="1"/>
        <rFont val="Arial"/>
        <family val="2"/>
      </rPr>
      <t xml:space="preserve">Do not use on cane fields that have been treated with e.g. </t>
    </r>
    <r>
      <rPr>
        <b/>
        <sz val="10"/>
        <color theme="1"/>
        <rFont val="Arial"/>
        <family val="2"/>
      </rPr>
      <t>lime, gypsum, filter press, chicken litter</t>
    </r>
    <r>
      <rPr>
        <sz val="10"/>
        <color theme="1"/>
        <rFont val="Arial"/>
        <family val="2"/>
      </rPr>
      <t xml:space="preserve"> that may raise soil pH in the last 12 months. Do not use if </t>
    </r>
    <r>
      <rPr>
        <sz val="10"/>
        <color rgb="FF000000"/>
        <rFont val="Arial"/>
        <family val="2"/>
      </rPr>
      <t>soil pH is &gt; 7.4.</t>
    </r>
    <r>
      <rPr>
        <sz val="10"/>
        <color theme="1"/>
        <rFont val="Arial"/>
        <family val="2"/>
      </rPr>
      <t xml:space="preserve"> </t>
    </r>
  </si>
  <si>
    <t>Contact your supplier for more details.</t>
  </si>
  <si>
    <t>Atrazine</t>
  </si>
  <si>
    <t>Annual broadleaf weeds and some grasses</t>
  </si>
  <si>
    <t>Mainly roots</t>
  </si>
  <si>
    <t xml:space="preserve">You need 10-15mm rain within 7-10 days after application. </t>
  </si>
  <si>
    <t>For best results, apply shortly irrigation or before rain is expected</t>
  </si>
  <si>
    <t>Pre-emergence:</t>
  </si>
  <si>
    <r>
      <t>Annual grasses and broadleaf weeds:</t>
    </r>
    <r>
      <rPr>
        <sz val="10"/>
        <color rgb="FF000000"/>
        <rFont val="Arial"/>
        <family val="2"/>
      </rPr>
      <t xml:space="preserve"> Combine atrazine with a registered grasskiller, e.g. acetochlor or metolachor. </t>
    </r>
  </si>
  <si>
    <t>Apply immediately after planting and before weed emergence.</t>
  </si>
  <si>
    <t>Post-emergence application:</t>
  </si>
  <si>
    <r>
      <t>Annual grasses and broadleaf weeds:</t>
    </r>
    <r>
      <rPr>
        <sz val="10"/>
        <color rgb="FF000000"/>
        <rFont val="Arial"/>
        <family val="2"/>
      </rPr>
      <t xml:space="preserve"> </t>
    </r>
    <r>
      <rPr>
        <sz val="10"/>
        <color theme="1"/>
        <rFont val="Arial"/>
        <family val="2"/>
      </rPr>
      <t>Where application is post-emergence to the cane and weeds, broad-leaf weeds should be less than the 2-leaf seedling stage. Grasses should not have germinated.</t>
    </r>
  </si>
  <si>
    <t>Not recommended by SASRI due to leaching risk and bio-accumulation. There are alternative products with lower environmental risk. Repeated or prolonged use can lead to bio-accumulation in water courses. Do not mix or load within at least 15 metres of boreholes, streams and rivers or at least 60 metres from dams. Do not apply near the roots of desirable plants.</t>
  </si>
  <si>
    <t>Constant agitation throughout the spray operation is essential.</t>
  </si>
  <si>
    <r>
      <t>Contact your local agro-chemical supplier</t>
    </r>
    <r>
      <rPr>
        <sz val="10"/>
        <color rgb="FF000000"/>
        <rFont val="Arial"/>
        <family val="2"/>
      </rPr>
      <t xml:space="preserve"> for correct use</t>
    </r>
    <r>
      <rPr>
        <sz val="10"/>
        <rFont val="Arial"/>
        <family val="2"/>
      </rPr>
      <t>.</t>
    </r>
    <r>
      <rPr>
        <sz val="10"/>
        <rFont val="Times New Roman"/>
        <family val="1"/>
      </rPr>
      <t xml:space="preserve"> </t>
    </r>
  </si>
  <si>
    <t>HRAC Group = B</t>
  </si>
  <si>
    <t>Inhibits protein or fat synthesis and hence growth and development</t>
  </si>
  <si>
    <r>
      <t>Yellow (</t>
    </r>
    <r>
      <rPr>
        <i/>
        <sz val="10"/>
        <color theme="1"/>
        <rFont val="Arial"/>
        <family val="2"/>
      </rPr>
      <t>Cyperus esculentus</t>
    </r>
    <r>
      <rPr>
        <sz val="10"/>
        <color theme="1"/>
        <rFont val="Arial"/>
        <family val="2"/>
      </rPr>
      <t>) and Purple (</t>
    </r>
    <r>
      <rPr>
        <i/>
        <sz val="10"/>
        <color theme="1"/>
        <rFont val="Arial"/>
        <family val="2"/>
      </rPr>
      <t>Cyperus rotundus</t>
    </r>
    <r>
      <rPr>
        <sz val="10"/>
        <color theme="1"/>
        <rFont val="Arial"/>
        <family val="2"/>
      </rPr>
      <t>) watergrass. Broadleaf weeds and some grasses</t>
    </r>
  </si>
  <si>
    <t>Ideally, apply onto moist soil. Rainfall or irrigation within 1-3 days after application will also improve weed control.</t>
  </si>
  <si>
    <t>Cool, dry conditions after spraying will reduce weed control. If dry weather conditions prevail after application, use an appropriate post-emergence herbicide.</t>
  </si>
  <si>
    <t xml:space="preserve">0 unfurled leaves. Apply as a directed inter-row spray, avoid foliar contact. </t>
  </si>
  <si>
    <t xml:space="preserve">Toxic to fish and other aquatic organisms. </t>
  </si>
  <si>
    <t>Considered a Marine Pollutant.</t>
  </si>
  <si>
    <t>100-400 litres per hectare</t>
  </si>
  <si>
    <t>Clay content. Do not exceed the label recommendations.</t>
  </si>
  <si>
    <t>Pre-emergence and early post emergence:</t>
  </si>
  <si>
    <r>
      <t>Cyperus esculentus</t>
    </r>
    <r>
      <rPr>
        <u/>
        <sz val="10"/>
        <color theme="1"/>
        <rFont val="Arial"/>
        <family val="2"/>
      </rPr>
      <t>, grasses and broadleaf weeds:</t>
    </r>
    <r>
      <rPr>
        <sz val="10"/>
        <color theme="1"/>
        <rFont val="Arial"/>
        <family val="2"/>
      </rPr>
      <t xml:space="preserve"> </t>
    </r>
  </si>
  <si>
    <r>
      <t xml:space="preserve">Apply chlorimuron-ethyl + metribuzin </t>
    </r>
    <r>
      <rPr>
        <b/>
        <sz val="10"/>
        <color theme="1"/>
        <rFont val="Arial"/>
        <family val="2"/>
      </rPr>
      <t>pre-emergence</t>
    </r>
    <r>
      <rPr>
        <sz val="10"/>
        <color theme="1"/>
        <rFont val="Arial"/>
        <family val="2"/>
      </rPr>
      <t xml:space="preserve"> as soon as possible after planting, or harvesting. Apply </t>
    </r>
    <r>
      <rPr>
        <b/>
        <sz val="10"/>
        <color theme="1"/>
        <rFont val="Arial"/>
        <family val="2"/>
      </rPr>
      <t xml:space="preserve">early post emergence </t>
    </r>
    <r>
      <rPr>
        <sz val="10"/>
        <color theme="1"/>
        <rFont val="Arial"/>
        <family val="2"/>
      </rPr>
      <t>to actively growing weeds,</t>
    </r>
    <r>
      <rPr>
        <b/>
        <sz val="10"/>
        <color theme="1"/>
        <rFont val="Arial"/>
        <family val="2"/>
      </rPr>
      <t xml:space="preserve"> </t>
    </r>
    <r>
      <rPr>
        <sz val="10"/>
        <color theme="1"/>
        <rFont val="Arial"/>
        <family val="2"/>
      </rPr>
      <t xml:space="preserve">not later than the 4-leaf stage of broadleaf weeds or the 3-leaf stage of grasses and </t>
    </r>
    <r>
      <rPr>
        <i/>
        <u/>
        <sz val="10"/>
        <color theme="1"/>
        <rFont val="Arial"/>
        <family val="2"/>
      </rPr>
      <t>Cyperus esculentus</t>
    </r>
    <r>
      <rPr>
        <sz val="10"/>
        <color theme="1"/>
        <rFont val="Arial"/>
        <family val="2"/>
      </rPr>
      <t>.</t>
    </r>
  </si>
  <si>
    <r>
      <t>Cyperus rotundus:</t>
    </r>
    <r>
      <rPr>
        <sz val="10"/>
        <color theme="1"/>
        <rFont val="Arial"/>
        <family val="2"/>
      </rPr>
      <t xml:space="preserve"> Apply before germination begins, whether visible or not. Application after germination, or a post-emergence application, will only result in suppression (± 60 % control).</t>
    </r>
  </si>
  <si>
    <t xml:space="preserve">Weed control is improved if soil has been disked or rotavated immediately before planting and spraying. In ratoon cane a similar inter row cultivation should precede spraying. </t>
  </si>
  <si>
    <t>Poor weed control plus chlorosis and stunting may occur when cane is stressed by drought, waterlogging, cold temperatures, nutrient deficiencies (especially nitrogen and zinc), insect damage, disease, wind or hail damage or earlier herbicide damage.</t>
  </si>
  <si>
    <t>Avoid soils with exceptional high clay content, high cation exchange capacities and exceptionally high organic matter.</t>
  </si>
  <si>
    <t xml:space="preserve">Apply as soon as possible after planting or harvesting. </t>
  </si>
  <si>
    <t>Avoid excessive overlapping of swathes.</t>
  </si>
  <si>
    <t>Never exceed the recommended dosage rate.</t>
  </si>
  <si>
    <t xml:space="preserve">Do not apply when weeds are covered with rain or dew or if rain is expected within 2 hours. </t>
  </si>
  <si>
    <t>Do not spray when wind speed exceeds 15 km per hour or under gusty wind conditions.</t>
  </si>
  <si>
    <t xml:space="preserve">Do not use water containing high levels of chlorine. </t>
  </si>
  <si>
    <t>Insufficient soil moisture, high soil temperatures, low soil pH and weed species may negatively affect the residual control of weeds germinating after application of the product.</t>
  </si>
  <si>
    <t xml:space="preserve">Water pH should be between 6.7 and 7.5. Residual activity may be extended when soils have a water pH above 7.0 or soils contain free lime or if you apply more than once in the same season. </t>
  </si>
  <si>
    <t>Maintain proper agitation.</t>
  </si>
  <si>
    <t>Do not spray on or near desirable trees or plants or where their roots may extend or could come in contact with the herbicide.</t>
  </si>
  <si>
    <t>Diuron</t>
  </si>
  <si>
    <t>HRAC Group = C2</t>
  </si>
  <si>
    <t>Mainly annual broadleaf weeds and grasses</t>
  </si>
  <si>
    <t>Mainly through roots, but also through foliage</t>
  </si>
  <si>
    <t xml:space="preserve">Apply to moist soil and with at least 15 mm rain within 1 week after application. </t>
  </si>
  <si>
    <t>0-5 unfurled leaves. High rates can affect cane growth of most varieties.</t>
  </si>
  <si>
    <r>
      <t xml:space="preserve">Moderate-highly toxic to fish </t>
    </r>
    <r>
      <rPr>
        <sz val="10"/>
        <color theme="1"/>
        <rFont val="Arial"/>
        <family val="2"/>
      </rPr>
      <t>(LC50 1-20 mg/L)</t>
    </r>
    <r>
      <rPr>
        <sz val="11.5"/>
        <color rgb="FF000000"/>
        <rFont val="Arial"/>
        <family val="2"/>
      </rPr>
      <t xml:space="preserve"> </t>
    </r>
  </si>
  <si>
    <t xml:space="preserve">Highly toxic to aquatic organisms. </t>
  </si>
  <si>
    <t>200-400 litres per hectare</t>
  </si>
  <si>
    <t>Ideal for use with a variety of other chemicals as it controls a range of weeds. More water dependent than ametryn.</t>
  </si>
  <si>
    <t>Diuron is combined with e.g. acetochlor, metribuzin, isoxaflutole or pendimethalin.</t>
  </si>
  <si>
    <t>Pre-early post-emergence:</t>
  </si>
  <si>
    <t xml:space="preserve">For early post and post-emergence applications, add a recommended adjuvant if the label recommends it. </t>
  </si>
  <si>
    <r>
      <t xml:space="preserve">Weeds should be </t>
    </r>
    <r>
      <rPr>
        <u/>
        <sz val="10"/>
        <color theme="1"/>
        <rFont val="Arial"/>
        <family val="2"/>
      </rPr>
      <t>actively growing</t>
    </r>
    <r>
      <rPr>
        <sz val="10"/>
        <color theme="1"/>
        <rFont val="Arial"/>
        <family val="2"/>
      </rPr>
      <t xml:space="preserve"> and in the correct growth stage for optimum results.</t>
    </r>
  </si>
  <si>
    <t>Diuron can be combined with one of the following hexazinone, or metribuzin or MCPA or MSMA</t>
  </si>
  <si>
    <r>
      <t>Panicum maximum</t>
    </r>
    <r>
      <rPr>
        <sz val="10"/>
        <color theme="1"/>
        <rFont val="Arial"/>
        <family val="2"/>
      </rPr>
      <t xml:space="preserve">: is normally controlled with diuron+ hexazinone or diuron+MSMA before 4 cm tall and before tillering. </t>
    </r>
  </si>
  <si>
    <r>
      <t>Cyperus esculentus</t>
    </r>
    <r>
      <rPr>
        <sz val="10"/>
        <color theme="1"/>
        <rFont val="Arial"/>
        <family val="2"/>
      </rPr>
      <t>: Can be controlled if sprayed by diuron + MCPA just before flowering. Variable results may be obtained if sprayed earlier or during cold or dry weather conditions.</t>
    </r>
  </si>
  <si>
    <r>
      <t>Cyperus rotundus</t>
    </r>
    <r>
      <rPr>
        <sz val="10"/>
        <color theme="1"/>
        <rFont val="Arial"/>
        <family val="2"/>
      </rPr>
      <t xml:space="preserve"> </t>
    </r>
    <r>
      <rPr>
        <i/>
        <sz val="10"/>
        <color theme="1"/>
        <rFont val="Arial"/>
        <family val="2"/>
      </rPr>
      <t>Rottboellia, Cynodon dactylon</t>
    </r>
    <r>
      <rPr>
        <sz val="10"/>
        <color theme="1"/>
        <rFont val="Arial"/>
        <family val="2"/>
      </rPr>
      <t xml:space="preserve"> and </t>
    </r>
    <r>
      <rPr>
        <i/>
        <sz val="10"/>
        <color theme="1"/>
        <rFont val="Arial"/>
        <family val="2"/>
      </rPr>
      <t xml:space="preserve">Paspalum </t>
    </r>
    <r>
      <rPr>
        <sz val="10"/>
        <color theme="1"/>
        <rFont val="Arial"/>
        <family val="2"/>
      </rPr>
      <t xml:space="preserve">species are not controlled. Control of </t>
    </r>
    <r>
      <rPr>
        <i/>
        <sz val="10"/>
        <color theme="1"/>
        <rFont val="Arial"/>
        <family val="2"/>
      </rPr>
      <t>Sorghum verticilliflorum</t>
    </r>
    <r>
      <rPr>
        <sz val="10"/>
        <color theme="1"/>
        <rFont val="Arial"/>
        <family val="2"/>
      </rPr>
      <t xml:space="preserve"> is usually inadequate.</t>
    </r>
  </si>
  <si>
    <t xml:space="preserve">Do not apply near desirable plants or trees. </t>
  </si>
  <si>
    <t>Do not mix, load or apply within 20 meters of any water source.</t>
  </si>
  <si>
    <t>Prevent overlapping spray swaths and double spraying.</t>
  </si>
  <si>
    <t>ONLY use EPTC in plant cane fields.</t>
  </si>
  <si>
    <r>
      <t xml:space="preserve">Provides good control of </t>
    </r>
    <r>
      <rPr>
        <i/>
        <sz val="10"/>
        <color theme="1"/>
        <rFont val="Arial"/>
        <family val="2"/>
      </rPr>
      <t>Cyperus rotundus</t>
    </r>
    <r>
      <rPr>
        <sz val="10"/>
        <color theme="1"/>
        <rFont val="Arial"/>
        <family val="2"/>
      </rPr>
      <t xml:space="preserve"> and </t>
    </r>
    <r>
      <rPr>
        <i/>
        <sz val="10"/>
        <color theme="1"/>
        <rFont val="Arial"/>
        <family val="2"/>
      </rPr>
      <t>C. esculentus</t>
    </r>
    <r>
      <rPr>
        <sz val="10"/>
        <color theme="1"/>
        <rFont val="Arial"/>
        <family val="2"/>
      </rPr>
      <t xml:space="preserve"> if adequately incorporated into the soil, and if furrows are not drawn deeper than the depth of incorporation (200 mm). Only use EPTC</t>
    </r>
    <r>
      <rPr>
        <b/>
        <sz val="10"/>
        <color theme="1"/>
        <rFont val="Arial"/>
        <family val="2"/>
      </rPr>
      <t xml:space="preserve"> </t>
    </r>
    <r>
      <rPr>
        <sz val="10"/>
        <color theme="1"/>
        <rFont val="Arial"/>
        <family val="2"/>
      </rPr>
      <t>if soil conditions are suitable for fast germination of the crop.</t>
    </r>
  </si>
  <si>
    <t xml:space="preserve">EPTC MUST BE incorporated into the soil within two minutes after application and preferably in one operation, especially if the soil surface is moist, because the product is very volatile. </t>
  </si>
  <si>
    <t>It must be thoroughly mixed with the uppermost 10 -15 cm soil layer, before planting takes place, or it should be injected into the soil at planting time with a suitable implement.</t>
  </si>
  <si>
    <t>Read label instructions.</t>
  </si>
  <si>
    <t>HRAC Group = A</t>
  </si>
  <si>
    <t>Post-emergence control of grasses, including sugarcane</t>
  </si>
  <si>
    <t>Expected period of  control</t>
  </si>
  <si>
    <t>Kills existing grasses but has some residual action</t>
  </si>
  <si>
    <t>Foliage then translocated</t>
  </si>
  <si>
    <r>
      <t>Warm, humid conditions when weeds are vigorously growing. Drought conditions will result in poor or no weed control.</t>
    </r>
    <r>
      <rPr>
        <sz val="10"/>
        <color rgb="FF000000"/>
        <rFont val="Arial"/>
        <family val="2"/>
      </rPr>
      <t xml:space="preserve"> </t>
    </r>
  </si>
  <si>
    <t xml:space="preserve">Rain within one hour will necessitate re-spraying. </t>
  </si>
  <si>
    <t>Low. Only slightly mobile in soil</t>
  </si>
  <si>
    <t>Low (ORAL LD50 2000-20000 mg/kg)</t>
  </si>
  <si>
    <t>Medium high (LD50 70-1000 ug/BEE)</t>
  </si>
  <si>
    <t>Weed species</t>
  </si>
  <si>
    <t>WARNING: kills cane.</t>
  </si>
  <si>
    <t>Wait until most of the grass weeds have germinated before spraying. It will control grass seedlings with up to six leaves but before tillering.</t>
  </si>
  <si>
    <t>Repeated applications might result in multiplication of broadleaf weeds because competition with grasses is reduced..</t>
  </si>
  <si>
    <t>Avoid spray drift onto other crops or sugarcane not ready for harvesting, grazing, rivers or dams.</t>
  </si>
  <si>
    <t>Do not add a wetting agent, or mix with any other chemicals</t>
  </si>
  <si>
    <t>HRAC Group = H</t>
  </si>
  <si>
    <t>Results in accumulation of ammonia and this destroys cells</t>
  </si>
  <si>
    <t>Broadleaf weeds, certain annual grasses, sedges, common reed.</t>
  </si>
  <si>
    <t>Multiple sprays</t>
  </si>
  <si>
    <r>
      <t>Cynodon dactylon</t>
    </r>
    <r>
      <rPr>
        <sz val="10"/>
        <color theme="1"/>
        <rFont val="Arial"/>
        <family val="2"/>
      </rPr>
      <t xml:space="preserve"> (Cynodon), </t>
    </r>
    <r>
      <rPr>
        <i/>
        <sz val="10"/>
        <color theme="1"/>
        <rFont val="Arial"/>
        <family val="2"/>
      </rPr>
      <t>Panicum maximum</t>
    </r>
    <r>
      <rPr>
        <sz val="10"/>
        <color theme="1"/>
        <rFont val="Arial"/>
        <family val="2"/>
      </rPr>
      <t xml:space="preserve"> (grass), and watergrass require multiple sprays when grass is actively growing. Refer to the label for required re-spray rates.</t>
    </r>
  </si>
  <si>
    <t>Foliage</t>
  </si>
  <si>
    <r>
      <t>You get optimum control if spray within 3 days after good rainfall and there are c</t>
    </r>
    <r>
      <rPr>
        <sz val="10"/>
        <color rgb="FF211F1F"/>
        <rFont val="Arial"/>
        <family val="2"/>
      </rPr>
      <t xml:space="preserve">onditions promoting active growth of weed leaf area e.g. humid, warm, after rain. </t>
    </r>
  </si>
  <si>
    <t>Do not apply if you expect rainfall within 6 hours.</t>
  </si>
  <si>
    <r>
      <t xml:space="preserve">0 leaf. </t>
    </r>
    <r>
      <rPr>
        <b/>
        <sz val="10"/>
        <color theme="1"/>
        <rFont val="Arial"/>
        <family val="2"/>
      </rPr>
      <t>WARNING: KILLS CANE.</t>
    </r>
    <r>
      <rPr>
        <sz val="10"/>
        <color theme="1"/>
        <rFont val="Arial"/>
        <family val="2"/>
      </rPr>
      <t xml:space="preserve"> Ensure spray does not touch cane foliage as the crop will be damaged. Direct post-emergence application between the rows in plant and ratoon cane. </t>
    </r>
  </si>
  <si>
    <t>Normally stays in the top 15 cm of soil.</t>
  </si>
  <si>
    <t>300 to 800 litres per hectare. Ensure thorough wetting of foliage.</t>
  </si>
  <si>
    <r>
      <t xml:space="preserve">Weed type. If you need multiple sprays, these are at the higher rate (except for </t>
    </r>
    <r>
      <rPr>
        <i/>
        <sz val="10"/>
        <color theme="1"/>
        <rFont val="Arial"/>
        <family val="2"/>
      </rPr>
      <t>Panicum maximum</t>
    </r>
    <r>
      <rPr>
        <sz val="10"/>
        <color theme="1"/>
        <rFont val="Arial"/>
        <family val="2"/>
      </rPr>
      <t>). Refer to label directions.</t>
    </r>
  </si>
  <si>
    <r>
      <t>Weed growth:</t>
    </r>
    <r>
      <rPr>
        <sz val="10"/>
        <color theme="1"/>
        <rFont val="Arial"/>
        <family val="2"/>
      </rPr>
      <t xml:space="preserve"> Apply to actively growing weeds. </t>
    </r>
  </si>
  <si>
    <t>Refer to the label for optimum weed growth stages.</t>
  </si>
  <si>
    <r>
      <t xml:space="preserve">DO NOT spray stressed weeds or dormant or senescing weeds or weeds with wet foliage or weeds covered with a heavy layer of dust. For tall weeds, increase the volume of water to 800 litres per hectare </t>
    </r>
    <r>
      <rPr>
        <u/>
        <sz val="10"/>
        <color rgb="FF211F1F"/>
        <rFont val="Arial"/>
        <family val="2"/>
      </rPr>
      <t>and</t>
    </r>
    <r>
      <rPr>
        <sz val="10"/>
        <color rgb="FF211F1F"/>
        <rFont val="Arial"/>
        <family val="2"/>
      </rPr>
      <t xml:space="preserve"> use the higher application rate (follow label directions). </t>
    </r>
  </si>
  <si>
    <r>
      <t>Grasses:</t>
    </r>
    <r>
      <rPr>
        <sz val="10"/>
        <color rgb="FF211F1F"/>
        <rFont val="Arial"/>
        <family val="2"/>
      </rPr>
      <t xml:space="preserve"> spray before seed sets. Spray when adequate leaf area is present for uptake but before grass stems lie along he ground. </t>
    </r>
    <r>
      <rPr>
        <sz val="10"/>
        <color theme="1"/>
        <rFont val="Arial"/>
        <family val="2"/>
      </rPr>
      <t xml:space="preserve">If re-growth occurs, re-spray at the lower rate when there is 50 to 60 % re-growth. </t>
    </r>
  </si>
  <si>
    <r>
      <t>Cynodon dactylon:</t>
    </r>
    <r>
      <rPr>
        <sz val="10"/>
        <color theme="1"/>
        <rFont val="Arial"/>
        <family val="2"/>
      </rPr>
      <t xml:space="preserve"> Multiple applications. Apply when adequate leaf surface area is available for uptake but before the grass becomes a recumbent mat.</t>
    </r>
  </si>
  <si>
    <r>
      <t>Cyperus:</t>
    </r>
    <r>
      <rPr>
        <sz val="10"/>
        <color theme="1"/>
        <rFont val="Arial"/>
        <family val="2"/>
      </rPr>
      <t xml:space="preserve"> Good suppression occurs</t>
    </r>
    <r>
      <rPr>
        <i/>
        <sz val="10"/>
        <color theme="1"/>
        <rFont val="Arial"/>
        <family val="2"/>
      </rPr>
      <t xml:space="preserve"> </t>
    </r>
    <r>
      <rPr>
        <sz val="10"/>
        <color theme="1"/>
        <rFont val="Arial"/>
        <family val="2"/>
      </rPr>
      <t>under normal growing conditions with 7.5 litres per hectare at 5 % flowering, where plants are shaded. Re-spray when sufficient leaf surface area has developed to absorb the herbicide.</t>
    </r>
  </si>
  <si>
    <r>
      <t>Length of control:</t>
    </r>
    <r>
      <rPr>
        <sz val="10"/>
        <color theme="1"/>
        <rFont val="Arial"/>
        <family val="2"/>
      </rPr>
      <t xml:space="preserve"> This varies - suppression or complete control is achieved 2-6 weeks after spraying, depending on weed type, growth stage, vigour, climate, etc.</t>
    </r>
  </si>
  <si>
    <t xml:space="preserve">Where the herbicide has been in contact with water, do not use for domestic purposes for at least 24 hours after spraying. </t>
  </si>
  <si>
    <t>Avoid spray drift onto other crops, grazing, rivers, dams or areas not under treatment or to nearby water sources.</t>
  </si>
  <si>
    <t>Ensure that direct spray or drift does not come into contact with green leaves, active buds and fruit of desirable plants.</t>
  </si>
  <si>
    <r>
      <t>The product</t>
    </r>
    <r>
      <rPr>
        <b/>
        <sz val="10"/>
        <rFont val="Arial"/>
        <family val="2"/>
      </rPr>
      <t xml:space="preserve"> </t>
    </r>
    <r>
      <rPr>
        <sz val="10"/>
        <rFont val="Arial"/>
        <family val="2"/>
      </rPr>
      <t>stunts or kills young, uncurled leaves and may also kill the growing points of cane.</t>
    </r>
  </si>
  <si>
    <r>
      <t xml:space="preserve">For creeping erennial grasses, apply ONLY to broken rhizomes. Re-growth may occur on well established </t>
    </r>
    <r>
      <rPr>
        <i/>
        <sz val="10"/>
        <rFont val="Arial"/>
        <family val="2"/>
      </rPr>
      <t xml:space="preserve">Cynodon dactylon </t>
    </r>
    <r>
      <rPr>
        <sz val="10"/>
        <rFont val="Arial"/>
        <family val="2"/>
      </rPr>
      <t xml:space="preserve">and </t>
    </r>
    <r>
      <rPr>
        <i/>
        <sz val="10"/>
        <rFont val="Arial"/>
        <family val="2"/>
      </rPr>
      <t>Paspalum paspalodes</t>
    </r>
    <r>
      <rPr>
        <sz val="10"/>
        <rFont val="Arial"/>
        <family val="2"/>
      </rPr>
      <t>.</t>
    </r>
  </si>
  <si>
    <t>HRAC Group = G</t>
  </si>
  <si>
    <t>Sugarcane and most annual and perennial weeds - non-selective.</t>
  </si>
  <si>
    <t>Expected period of control</t>
  </si>
  <si>
    <t>Only kills existing weeds.</t>
  </si>
  <si>
    <r>
      <t xml:space="preserve">Variable control can occur e.g. with drought, cold or heat stress, plants with waxy layers, natural or acquired resistance to glyphosate (e.g. </t>
    </r>
    <r>
      <rPr>
        <i/>
        <sz val="10"/>
        <color rgb="FF000000"/>
        <rFont val="Arial"/>
        <family val="2"/>
      </rPr>
      <t>Commelina, Ipomoea</t>
    </r>
    <r>
      <rPr>
        <sz val="10"/>
        <color rgb="FF000000"/>
        <rFont val="Arial"/>
        <family val="2"/>
      </rPr>
      <t xml:space="preserve"> and </t>
    </r>
    <r>
      <rPr>
        <i/>
        <sz val="10"/>
        <color rgb="FF000000"/>
        <rFont val="Arial"/>
        <family val="2"/>
      </rPr>
      <t>Conyza</t>
    </r>
    <r>
      <rPr>
        <sz val="10"/>
        <color rgb="FF000000"/>
        <rFont val="Arial"/>
        <family val="2"/>
      </rPr>
      <t>)</t>
    </r>
    <r>
      <rPr>
        <i/>
        <sz val="10"/>
        <color rgb="FF000000"/>
        <rFont val="Arial"/>
        <family val="2"/>
      </rPr>
      <t xml:space="preserve">, </t>
    </r>
    <r>
      <rPr>
        <sz val="10"/>
        <color rgb="FF000000"/>
        <rFont val="Arial"/>
        <family val="2"/>
      </rPr>
      <t xml:space="preserve">poor coverage and penetration of exposed leaves, plants with bulbs and tubers e.g. </t>
    </r>
    <r>
      <rPr>
        <i/>
        <sz val="10"/>
        <color rgb="FF000000"/>
        <rFont val="Arial"/>
        <family val="2"/>
      </rPr>
      <t>Cyperus,</t>
    </r>
    <r>
      <rPr>
        <sz val="10"/>
        <color rgb="FF000000"/>
        <rFont val="Arial"/>
        <family val="2"/>
      </rPr>
      <t xml:space="preserve"> inconsistent relationship between above soil parts and below soil parts e.g. </t>
    </r>
    <r>
      <rPr>
        <i/>
        <sz val="10"/>
        <color rgb="FF000000"/>
        <rFont val="Arial"/>
        <family val="2"/>
      </rPr>
      <t xml:space="preserve">Conyza bonariensis </t>
    </r>
    <r>
      <rPr>
        <sz val="10"/>
        <color rgb="FF000000"/>
        <rFont val="Arial"/>
        <family val="2"/>
      </rPr>
      <t xml:space="preserve">after dry periods or growth during the winter, and </t>
    </r>
    <r>
      <rPr>
        <b/>
        <sz val="10"/>
        <color rgb="FF000000"/>
        <rFont val="Arial"/>
        <family val="2"/>
      </rPr>
      <t>poor water quality</t>
    </r>
    <r>
      <rPr>
        <sz val="10"/>
        <color rgb="FF000000"/>
        <rFont val="Arial"/>
        <family val="2"/>
      </rPr>
      <t>.</t>
    </r>
  </si>
  <si>
    <t>Foliage (green plant material)</t>
  </si>
  <si>
    <r>
      <t>You need good growing conditions for cane eradication. No rain for 6-8 hours after application. This is less for some glyphosate products,</t>
    </r>
    <r>
      <rPr>
        <sz val="10"/>
        <color rgb="FF000000"/>
        <rFont val="Arial"/>
        <family val="2"/>
      </rPr>
      <t xml:space="preserve"> depending on product formulation</t>
    </r>
    <r>
      <rPr>
        <sz val="10"/>
        <color theme="1"/>
        <rFont val="Arial"/>
        <family val="2"/>
      </rPr>
      <t>. Target plants should not be suffering from moisture stress (drought or waterlogging).</t>
    </r>
  </si>
  <si>
    <r>
      <t xml:space="preserve">0 leaf. </t>
    </r>
    <r>
      <rPr>
        <b/>
        <sz val="10"/>
        <color theme="1"/>
        <rFont val="Arial"/>
        <family val="2"/>
      </rPr>
      <t>WARNING: KILLS CANE.</t>
    </r>
    <r>
      <rPr>
        <sz val="10"/>
        <color theme="1"/>
        <rFont val="Arial"/>
        <family val="2"/>
      </rPr>
      <t xml:space="preserve"> Ensure spray does not touch cane foliage as the crop will be damaged or killed. </t>
    </r>
  </si>
  <si>
    <t>NOT FOR USE in field with live plant or ratoon cane.</t>
  </si>
  <si>
    <t>Medium - high</t>
  </si>
  <si>
    <t>Strongly adsorbed in soil.</t>
  </si>
  <si>
    <t>Green-blue. Toxic and described as requiring caution</t>
  </si>
  <si>
    <t>Low (LD50 1000 ug/BEE - NON TOXIC)</t>
  </si>
  <si>
    <t>200-600 litres per hectare. Depends on weed size and density. Ensure good coverage of every shoot.</t>
  </si>
  <si>
    <t>Weed type, weed size and weed density. Higher rates are needed for cane eradication.</t>
  </si>
  <si>
    <r>
      <t>Weeds:</t>
    </r>
    <r>
      <rPr>
        <b/>
        <sz val="10"/>
        <rFont val="Arial"/>
        <family val="2"/>
      </rPr>
      <t xml:space="preserve"> Only apply </t>
    </r>
    <r>
      <rPr>
        <sz val="10"/>
        <rFont val="Arial"/>
        <family val="2"/>
      </rPr>
      <t>to actively growing weeds.</t>
    </r>
  </si>
  <si>
    <t>Ensure that target weeds are fully exposed to spray.</t>
  </si>
  <si>
    <r>
      <t>Dosage:</t>
    </r>
    <r>
      <rPr>
        <sz val="10"/>
        <color rgb="FF000000"/>
        <rFont val="Arial"/>
        <family val="2"/>
      </rPr>
      <t xml:space="preserve"> Apply the dosage rate according to the weed growth stage and species. Follow label recommendations.</t>
    </r>
  </si>
  <si>
    <r>
      <t>Growing cane:</t>
    </r>
    <r>
      <rPr>
        <sz val="10"/>
        <color theme="1"/>
        <rFont val="Arial"/>
        <family val="2"/>
      </rPr>
      <t xml:space="preserve"> </t>
    </r>
    <r>
      <rPr>
        <b/>
        <sz val="10"/>
        <color theme="1"/>
        <rFont val="Arial"/>
        <family val="2"/>
      </rPr>
      <t>Not recommended</t>
    </r>
    <r>
      <rPr>
        <sz val="10"/>
        <color theme="1"/>
        <rFont val="Arial"/>
        <family val="2"/>
      </rPr>
      <t xml:space="preserve"> for use in fields with growing cane. You can use it in fallow cane fields with problem weeds. </t>
    </r>
  </si>
  <si>
    <r>
      <t>Weed control</t>
    </r>
    <r>
      <rPr>
        <sz val="10"/>
        <color theme="1"/>
        <rFont val="Arial"/>
        <family val="2"/>
      </rPr>
      <t xml:space="preserve">: Glyphosate is useful to control </t>
    </r>
    <r>
      <rPr>
        <i/>
        <sz val="10"/>
        <color theme="1"/>
        <rFont val="Arial"/>
        <family val="2"/>
      </rPr>
      <t>Cyperus rotundus</t>
    </r>
    <r>
      <rPr>
        <sz val="10"/>
        <color theme="1"/>
        <rFont val="Arial"/>
        <family val="2"/>
      </rPr>
      <t xml:space="preserve">, </t>
    </r>
    <r>
      <rPr>
        <i/>
        <sz val="10"/>
        <color theme="1"/>
        <rFont val="Arial"/>
        <family val="2"/>
      </rPr>
      <t>Cyperus esculentus</t>
    </r>
    <r>
      <rPr>
        <sz val="10"/>
        <color theme="1"/>
        <rFont val="Arial"/>
        <family val="2"/>
      </rPr>
      <t xml:space="preserve"> and grasses such as </t>
    </r>
    <r>
      <rPr>
        <i/>
        <sz val="10"/>
        <color theme="1"/>
        <rFont val="Arial"/>
        <family val="2"/>
      </rPr>
      <t>Paspalum urvillei</t>
    </r>
    <r>
      <rPr>
        <sz val="10"/>
        <color theme="1"/>
        <rFont val="Arial"/>
        <family val="2"/>
      </rPr>
      <t xml:space="preserve"> and </t>
    </r>
    <r>
      <rPr>
        <i/>
        <sz val="10"/>
        <color theme="1"/>
        <rFont val="Arial"/>
        <family val="2"/>
      </rPr>
      <t>Cynodon dactylon</t>
    </r>
    <r>
      <rPr>
        <sz val="10"/>
        <color theme="1"/>
        <rFont val="Arial"/>
        <family val="2"/>
      </rPr>
      <t>. Repeat spot sprays are usually necessary for complete control.</t>
    </r>
  </si>
  <si>
    <r>
      <t>Sugarcane eradication:</t>
    </r>
    <r>
      <rPr>
        <b/>
        <sz val="10"/>
        <color theme="1"/>
        <rFont val="Arial"/>
        <family val="2"/>
      </rPr>
      <t xml:space="preserve"> </t>
    </r>
    <r>
      <rPr>
        <sz val="10"/>
        <color theme="1"/>
        <rFont val="Arial"/>
        <family val="2"/>
      </rPr>
      <t>Apply to actively growing cane. Cane should have all buds emerged and tillered at time of spray. Only apply in summer (October to April).</t>
    </r>
  </si>
  <si>
    <t>WARNING: KILLS CANE.</t>
  </si>
  <si>
    <r>
      <t>Drift:</t>
    </r>
    <r>
      <rPr>
        <sz val="10"/>
        <color theme="1"/>
        <rFont val="Arial"/>
        <family val="2"/>
      </rPr>
      <t xml:space="preserve"> Avoid drift to all adjacent crops, plants with foliage and/or green bark</t>
    </r>
    <r>
      <rPr>
        <sz val="10"/>
        <color rgb="FF000000"/>
        <rFont val="Arial"/>
        <family val="2"/>
      </rPr>
      <t>, grazing, rivers, dams and areas not under treatment.</t>
    </r>
  </si>
  <si>
    <t xml:space="preserve">Use low spray pressure (100-200 kPa) and correct nozzles and shields to avoid spray drift. </t>
  </si>
  <si>
    <r>
      <t>Dirt:</t>
    </r>
    <r>
      <rPr>
        <sz val="10"/>
        <color theme="1"/>
        <rFont val="Arial"/>
        <family val="2"/>
      </rPr>
      <t xml:space="preserve"> Remove sediments, </t>
    </r>
    <r>
      <rPr>
        <sz val="10"/>
        <color rgb="FF000000"/>
        <rFont val="Arial"/>
        <family val="2"/>
      </rPr>
      <t xml:space="preserve">rust or dust </t>
    </r>
    <r>
      <rPr>
        <sz val="10"/>
        <color theme="1"/>
        <rFont val="Arial"/>
        <family val="2"/>
      </rPr>
      <t>from spray tanks.</t>
    </r>
  </si>
  <si>
    <t>Use only clean spray-water with no suspended soil particles.</t>
  </si>
  <si>
    <t>Do not spray on weed foliage covered with a layer of dust or with dew, or dormant or stressed.</t>
  </si>
  <si>
    <r>
      <t>Ammonium sulphate:</t>
    </r>
    <r>
      <rPr>
        <sz val="10"/>
        <color rgb="FF211F1F"/>
        <rFont val="Arial"/>
        <family val="2"/>
      </rPr>
      <t xml:space="preserve"> </t>
    </r>
    <r>
      <rPr>
        <b/>
        <sz val="10"/>
        <color rgb="FF211F1F"/>
        <rFont val="Arial"/>
        <family val="2"/>
      </rPr>
      <t>must be added</t>
    </r>
    <r>
      <rPr>
        <sz val="10"/>
        <color rgb="FF211F1F"/>
        <rFont val="Arial"/>
        <family val="2"/>
      </rPr>
      <t xml:space="preserve"> to treat poor quality spray-water containing salts. </t>
    </r>
    <r>
      <rPr>
        <sz val="10"/>
        <color rgb="FF000000"/>
        <rFont val="Arial"/>
        <family val="2"/>
      </rPr>
      <t>Add 0,5 - 2,0% ammonium sulphate in tank mixtures at all times. A</t>
    </r>
    <r>
      <rPr>
        <sz val="10"/>
        <color rgb="FF211F1F"/>
        <rFont val="Arial"/>
        <family val="2"/>
      </rPr>
      <t>lways add first to the spray-tank (follow the label directions).</t>
    </r>
  </si>
  <si>
    <r>
      <t>Surfactant:</t>
    </r>
    <r>
      <rPr>
        <sz val="10"/>
        <color rgb="FF211F1F"/>
        <rFont val="Arial"/>
        <family val="2"/>
      </rPr>
      <t xml:space="preserve"> may be needed for some glyphosate products (follow label directions). The mixing order is important for these products. </t>
    </r>
  </si>
  <si>
    <r>
      <t xml:space="preserve">Cyperus rotundus </t>
    </r>
    <r>
      <rPr>
        <sz val="10"/>
        <color theme="1"/>
        <rFont val="Arial"/>
        <family val="2"/>
      </rPr>
      <t xml:space="preserve">(purple watergrass) and </t>
    </r>
    <r>
      <rPr>
        <i/>
        <sz val="10"/>
        <color theme="1"/>
        <rFont val="Arial"/>
        <family val="2"/>
      </rPr>
      <t xml:space="preserve">Cyperus  esculentus </t>
    </r>
    <r>
      <rPr>
        <sz val="10"/>
        <color theme="1"/>
        <rFont val="Arial"/>
        <family val="2"/>
      </rPr>
      <t xml:space="preserve"> (yellow watergrass)</t>
    </r>
  </si>
  <si>
    <t>Shoot uptake which improves with penetrator</t>
  </si>
  <si>
    <t>Relatively safe on cane. Cane leaves can be 0 -1m high</t>
  </si>
  <si>
    <t>High leaching index</t>
  </si>
  <si>
    <t>Blue. Toxic and described as requiring caution.</t>
  </si>
  <si>
    <t>Only one application rate of 50g per hectare</t>
  </si>
  <si>
    <t>Ensure weeds are not overshadowed to avoid poor coverage.</t>
  </si>
  <si>
    <t>Add a recommended adjuvant (e.g. surfactant) for all post-emergence applications.</t>
  </si>
  <si>
    <r>
      <t xml:space="preserve">Cyperus </t>
    </r>
    <r>
      <rPr>
        <u/>
        <sz val="10"/>
        <color theme="1"/>
        <rFont val="Arial"/>
        <family val="2"/>
      </rPr>
      <t>species:</t>
    </r>
    <r>
      <rPr>
        <sz val="10"/>
        <color theme="1"/>
        <rFont val="Arial"/>
        <family val="2"/>
      </rPr>
      <t xml:space="preserve"> There is no pre-emergence control. </t>
    </r>
    <r>
      <rPr>
        <sz val="10"/>
        <color rgb="FF000000"/>
        <rFont val="Arial"/>
        <family val="2"/>
      </rPr>
      <t xml:space="preserve">For best results apply after most plants have germinated but before flowering. New germination may occur if application was done too early. </t>
    </r>
    <r>
      <rPr>
        <sz val="10"/>
        <color theme="1"/>
        <rFont val="Arial"/>
        <family val="2"/>
      </rPr>
      <t xml:space="preserve">Late germinating tubers require a second application before the crop canopy closes. </t>
    </r>
    <r>
      <rPr>
        <sz val="10"/>
        <color rgb="FF000000"/>
        <rFont val="Arial"/>
        <family val="2"/>
      </rPr>
      <t xml:space="preserve">Inferior results occur with later applications when in flower. If applications are followed by a dry period and then a wet period later in the season, regrowth of plants may occur. </t>
    </r>
  </si>
  <si>
    <r>
      <t>Broadleaf weeds:</t>
    </r>
    <r>
      <rPr>
        <sz val="10"/>
        <color theme="1"/>
        <rFont val="Arial"/>
        <family val="2"/>
      </rPr>
      <t xml:space="preserve"> Restricted activity on broadleaf weeds. </t>
    </r>
    <r>
      <rPr>
        <sz val="10"/>
        <color rgb="FF000000"/>
        <rFont val="Arial"/>
        <family val="2"/>
      </rPr>
      <t>Broadleaf weeds should be less than 4 - leaf or 100 mm in height.</t>
    </r>
  </si>
  <si>
    <r>
      <t>Grasses:</t>
    </r>
    <r>
      <rPr>
        <sz val="10"/>
        <color theme="1"/>
        <rFont val="Arial"/>
        <family val="2"/>
      </rPr>
      <t xml:space="preserve"> No activity on grasses. </t>
    </r>
  </si>
  <si>
    <t>Do not apply on cane stressed by e.g. drought, flooding, disease or insect damage.</t>
  </si>
  <si>
    <t xml:space="preserve">Do not use on soils with a water pH of 7 or higher, and/or on soils containing free lime. </t>
  </si>
  <si>
    <r>
      <t>Ammonium sulphate:</t>
    </r>
    <r>
      <rPr>
        <sz val="10"/>
        <color rgb="FF211F1F"/>
        <rFont val="Arial"/>
        <family val="2"/>
      </rPr>
      <t xml:space="preserve"> </t>
    </r>
    <r>
      <rPr>
        <b/>
        <sz val="10"/>
        <color rgb="FF211F1F"/>
        <rFont val="Arial"/>
        <family val="2"/>
      </rPr>
      <t>must be added</t>
    </r>
    <r>
      <rPr>
        <sz val="10"/>
        <color rgb="FF211F1F"/>
        <rFont val="Arial"/>
        <family val="2"/>
      </rPr>
      <t xml:space="preserve"> to treat poor quality spray-water containing salts. </t>
    </r>
    <r>
      <rPr>
        <sz val="10"/>
        <color rgb="FF000000"/>
        <rFont val="Arial"/>
        <family val="2"/>
      </rPr>
      <t>Adding 0,5 - 2% ammonium sulphate improves weed control. A</t>
    </r>
    <r>
      <rPr>
        <sz val="10"/>
        <color rgb="FF211F1F"/>
        <rFont val="Arial"/>
        <family val="2"/>
      </rPr>
      <t>lways add first to the spray-tank (follow the label directions).</t>
    </r>
  </si>
  <si>
    <r>
      <t>Rainfall:</t>
    </r>
    <r>
      <rPr>
        <sz val="10"/>
        <color theme="1"/>
        <rFont val="Arial"/>
        <family val="2"/>
      </rPr>
      <t xml:space="preserve"> Rain within 6 hours reduces weed control.</t>
    </r>
  </si>
  <si>
    <r>
      <t>Cultivation:</t>
    </r>
    <r>
      <rPr>
        <sz val="10"/>
        <color rgb="FF000000"/>
        <rFont val="Arial"/>
        <family val="2"/>
      </rPr>
      <t xml:space="preserve"> Delay any cultivation until 2 - 7 days after application.</t>
    </r>
  </si>
  <si>
    <t>Foliage and roots-absorbed with long residual action.</t>
  </si>
  <si>
    <r>
      <t xml:space="preserve">0-1 unfurled leaves. </t>
    </r>
    <r>
      <rPr>
        <sz val="10"/>
        <color rgb="FF000000"/>
        <rFont val="Arial"/>
        <family val="2"/>
      </rPr>
      <t xml:space="preserve">Do not apply directly over the ratoon foliage but direct the sprays across the inter-row to avoid, as far as possible, wetting the foliage. </t>
    </r>
  </si>
  <si>
    <t>Moderately adsorbed by clay. Avoid soils with less than 0.5 % organic matter, greater than 60 % sand, and a water table that is less than 2 m below the surface the surface and annual rainfall greater than 1000 mm.</t>
  </si>
  <si>
    <t>Clay content and season. Adhere carefully to label directions.</t>
  </si>
  <si>
    <t xml:space="preserve">Pre-very early post-emergence: </t>
  </si>
  <si>
    <r>
      <t>Apply before or</t>
    </r>
    <r>
      <rPr>
        <b/>
        <sz val="10"/>
        <color rgb="FF000000"/>
        <rFont val="Arial"/>
        <family val="2"/>
      </rPr>
      <t xml:space="preserve"> </t>
    </r>
    <r>
      <rPr>
        <sz val="10"/>
        <color rgb="FF000000"/>
        <rFont val="Arial"/>
        <family val="2"/>
      </rPr>
      <t xml:space="preserve">during the period of active growth of weeds. Hexazinone controls a broad spectrum of grasses and broadleaf weeds. </t>
    </r>
  </si>
  <si>
    <r>
      <t>Broad leaf weeds</t>
    </r>
    <r>
      <rPr>
        <sz val="10"/>
        <color rgb="FF000000"/>
        <rFont val="Arial"/>
        <family val="2"/>
      </rPr>
      <t xml:space="preserve">: should not be taller than 8-10cm. </t>
    </r>
  </si>
  <si>
    <r>
      <t>Grasses:</t>
    </r>
    <r>
      <rPr>
        <sz val="10"/>
        <color rgb="FF000000"/>
        <rFont val="Arial"/>
        <family val="2"/>
      </rPr>
      <t xml:space="preserve"> Apply at 0-4 leaf, pre-tillering stage or before the grass develops a strong root system. </t>
    </r>
  </si>
  <si>
    <r>
      <t>Panicum maximum</t>
    </r>
    <r>
      <rPr>
        <sz val="10"/>
        <color rgb="FF000000"/>
        <rFont val="Arial"/>
        <family val="2"/>
      </rPr>
      <t xml:space="preserve">: If Panicum has emerged at application, add either diuron or ametryn. Ametryn is preferred for use under more cooler and drier conditions of spring. Diuron is preferred for use under warm, wet, active growing conditions. </t>
    </r>
  </si>
  <si>
    <r>
      <t>Application rates:</t>
    </r>
    <r>
      <rPr>
        <sz val="10"/>
        <color rgb="FF000000"/>
        <rFont val="Arial"/>
        <family val="2"/>
      </rPr>
      <t xml:space="preserve"> Adhere to label recommendations. Use correct rates, according to the season and soil type. Use lower application rates for light less absorptive soils having a low cation exchange capacity. For extremely heavy soils (usually a high cation exchange capacity) confirm actual rate with Technical Advisor.</t>
    </r>
  </si>
  <si>
    <t>Avoid excessive overlapping of spray swaths and double spraying.</t>
  </si>
  <si>
    <t>Do not apply more than one in a growing season, to avoid possible accumulation.</t>
  </si>
  <si>
    <r>
      <t>Rainfall</t>
    </r>
    <r>
      <rPr>
        <sz val="10"/>
        <color rgb="FF000000"/>
        <rFont val="Arial"/>
        <family val="2"/>
      </rPr>
      <t xml:space="preserve">: Rain within a few weeks after application enhances the herbicidal action. </t>
    </r>
  </si>
  <si>
    <r>
      <t>Ratoon cane ONLY.</t>
    </r>
    <r>
      <rPr>
        <sz val="10"/>
        <color theme="1"/>
        <rFont val="Arial"/>
        <family val="2"/>
      </rPr>
      <t xml:space="preserve"> </t>
    </r>
    <r>
      <rPr>
        <b/>
        <sz val="10"/>
        <color theme="1"/>
        <rFont val="Arial"/>
        <family val="2"/>
      </rPr>
      <t>Do not use on plant cane.</t>
    </r>
    <r>
      <rPr>
        <sz val="10"/>
        <color theme="1"/>
        <rFont val="Arial"/>
        <family val="2"/>
      </rPr>
      <t xml:space="preserve"> </t>
    </r>
  </si>
  <si>
    <t>Do not mix, apply or clean equipment within 20 metres of a water source or where drift or run-off could contaminate a water source.</t>
  </si>
  <si>
    <t>HRAC Group = F3 + C1</t>
  </si>
  <si>
    <t>Inhibits photosynthesis (conversion of light to chemical energy) and development of pigments.</t>
  </si>
  <si>
    <t>Annual grasses and some broadleaf weeds</t>
  </si>
  <si>
    <r>
      <t xml:space="preserve">Foliage and </t>
    </r>
    <r>
      <rPr>
        <sz val="10"/>
        <color rgb="FF000000"/>
        <rFont val="Arial"/>
        <family val="2"/>
      </rPr>
      <t>root absorbed herbicide with a long residual action.</t>
    </r>
  </si>
  <si>
    <t>You can apply this product under both dry or moist soil conditions.</t>
  </si>
  <si>
    <r>
      <t xml:space="preserve">For good grass control, apply </t>
    </r>
    <r>
      <rPr>
        <b/>
        <sz val="10"/>
        <color theme="1"/>
        <rFont val="Arial"/>
        <family val="2"/>
      </rPr>
      <t>as soon as possible</t>
    </r>
    <r>
      <rPr>
        <sz val="10"/>
        <color theme="1"/>
        <rFont val="Arial"/>
        <family val="2"/>
      </rPr>
      <t xml:space="preserve"> after harvesting, before weeds have germinated and at the latest, before first cane leaves are 10cm high.</t>
    </r>
  </si>
  <si>
    <t xml:space="preserve">Avoid soils with less than 0.5 % organic matter, greater than 60 % sand, and a water table that is less than 2 m below the surface the surface and annual rainfall greater than 1000 mm. </t>
  </si>
  <si>
    <r>
      <t xml:space="preserve">Medium (LC50 50-300 mg/L). </t>
    </r>
    <r>
      <rPr>
        <sz val="10"/>
        <color rgb="FF000000"/>
        <rFont val="Arial"/>
        <family val="2"/>
      </rPr>
      <t>Toxic to aquatic organisms</t>
    </r>
  </si>
  <si>
    <t>Minimum 200 litres per hectare</t>
  </si>
  <si>
    <t xml:space="preserve">Only apply to soils with more than 10% clay. </t>
  </si>
  <si>
    <t>Only apply 2 litres per hectare. DO NOT over-apply.</t>
  </si>
  <si>
    <r>
      <t xml:space="preserve">Apply before weeds and crop emerge. For good control of </t>
    </r>
    <r>
      <rPr>
        <i/>
        <sz val="10"/>
        <color rgb="FF000000"/>
        <rFont val="Arial"/>
        <family val="2"/>
      </rPr>
      <t>Rottboellia, Sorghum</t>
    </r>
    <r>
      <rPr>
        <sz val="10"/>
        <color rgb="FF000000"/>
        <rFont val="Arial"/>
        <family val="2"/>
      </rPr>
      <t xml:space="preserve"> and </t>
    </r>
    <r>
      <rPr>
        <i/>
        <sz val="10"/>
        <color rgb="FF000000"/>
        <rFont val="Arial"/>
        <family val="2"/>
      </rPr>
      <t>Panicum maximum</t>
    </r>
    <r>
      <rPr>
        <sz val="10"/>
        <color rgb="FF000000"/>
        <rFont val="Arial"/>
        <family val="2"/>
      </rPr>
      <t xml:space="preserve">, apply </t>
    </r>
    <r>
      <rPr>
        <b/>
        <sz val="10"/>
        <color rgb="FF000000"/>
        <rFont val="Arial"/>
        <family val="2"/>
      </rPr>
      <t>as soon as possible</t>
    </r>
    <r>
      <rPr>
        <sz val="10"/>
        <color rgb="FF000000"/>
        <rFont val="Arial"/>
        <family val="2"/>
      </rPr>
      <t xml:space="preserve"> after harvesting, before weeds have germinated and at the latest, before first cane leaves are 10cm high. </t>
    </r>
  </si>
  <si>
    <r>
      <t xml:space="preserve">Apply </t>
    </r>
    <r>
      <rPr>
        <b/>
        <sz val="10"/>
        <color rgb="FF000000"/>
        <rFont val="Arial"/>
        <family val="2"/>
      </rPr>
      <t xml:space="preserve">DROPZONE™ 500 WP </t>
    </r>
    <r>
      <rPr>
        <sz val="10"/>
        <color rgb="FF000000"/>
        <rFont val="Arial"/>
        <family val="2"/>
      </rPr>
      <t xml:space="preserve">with </t>
    </r>
    <r>
      <rPr>
        <b/>
        <sz val="10"/>
        <color rgb="FF000000"/>
        <rFont val="Arial"/>
        <family val="2"/>
      </rPr>
      <t xml:space="preserve">DINAMIC® 700 WG </t>
    </r>
    <r>
      <rPr>
        <sz val="10"/>
        <color rgb="FF000000"/>
        <rFont val="Arial"/>
        <family val="2"/>
      </rPr>
      <t xml:space="preserve">to improve broadleaf spectrum and increase suppression of </t>
    </r>
    <r>
      <rPr>
        <i/>
        <sz val="10"/>
        <color rgb="FF000000"/>
        <rFont val="Arial"/>
        <family val="2"/>
      </rPr>
      <t>Cyperus esculentus</t>
    </r>
    <r>
      <rPr>
        <b/>
        <sz val="10"/>
        <color rgb="FF000000"/>
        <rFont val="Arial"/>
        <family val="2"/>
      </rPr>
      <t xml:space="preserve">. </t>
    </r>
  </si>
  <si>
    <t>Ratoon cane only.</t>
  </si>
  <si>
    <r>
      <t xml:space="preserve">Avoid double application in one season and overlapping spray swaths. </t>
    </r>
    <r>
      <rPr>
        <b/>
        <sz val="10"/>
        <color theme="1"/>
        <rFont val="Arial"/>
        <family val="2"/>
      </rPr>
      <t>NOTE:</t>
    </r>
    <r>
      <rPr>
        <sz val="10"/>
        <color theme="1"/>
        <rFont val="Arial"/>
        <family val="2"/>
      </rPr>
      <t xml:space="preserve"> Take extra precautions to ensure uniform spray application particularly on field edges where knapsack operators and tractor booms tend to slow down and over-apply.</t>
    </r>
  </si>
  <si>
    <t>Allow 400 days between the last application and harvest. Consult your supplier.</t>
  </si>
  <si>
    <r>
      <t xml:space="preserve">0-1 unfurled leaves. </t>
    </r>
    <r>
      <rPr>
        <sz val="10"/>
        <color rgb="FF000000"/>
        <rFont val="Arial"/>
        <family val="2"/>
      </rPr>
      <t>Apply as a directed spray across the inter-row and avoid, as far as possible, wetting the foliage. Do not apply directly over the ratoon foliage</t>
    </r>
  </si>
  <si>
    <t xml:space="preserve">Moderately adsorbed by clay. Avoid soils with less than 0.5 % organic matter, greater than 60 % sand, and a water table that is less than 2 m below the surface the surface and annual rainfall greater than 1000 mm.  </t>
  </si>
  <si>
    <t xml:space="preserve">Pre-emergence or early post-emergence: </t>
  </si>
  <si>
    <t xml:space="preserve">Apply just prior to or during the period of active weed growth. </t>
  </si>
  <si>
    <t xml:space="preserve">Do not exceed the recommendations given on the label. </t>
  </si>
  <si>
    <t xml:space="preserve">Apply the entire contents in this bag to 1,0 hectare. </t>
  </si>
  <si>
    <r>
      <t>Weeds not normally controlled:</t>
    </r>
    <r>
      <rPr>
        <sz val="10"/>
        <color rgb="FF000000"/>
        <rFont val="Arial"/>
        <family val="2"/>
      </rPr>
      <t xml:space="preserve"> </t>
    </r>
    <r>
      <rPr>
        <i/>
        <sz val="10"/>
        <color rgb="FF000000"/>
        <rFont val="Arial"/>
        <family val="2"/>
      </rPr>
      <t>Cyperus rotundus,</t>
    </r>
    <r>
      <rPr>
        <sz val="10"/>
        <color rgb="FF000000"/>
        <rFont val="Arial"/>
        <family val="2"/>
      </rPr>
      <t xml:space="preserve"> </t>
    </r>
    <r>
      <rPr>
        <i/>
        <sz val="10"/>
        <color rgb="FF000000"/>
        <rFont val="Arial"/>
        <family val="2"/>
      </rPr>
      <t xml:space="preserve">Cynodon dactylon, Sorghum verticilliflorum, </t>
    </r>
    <r>
      <rPr>
        <sz val="10"/>
        <color rgb="FF000000"/>
        <rFont val="Arial"/>
        <family val="2"/>
      </rPr>
      <t xml:space="preserve">established (tillered) </t>
    </r>
    <r>
      <rPr>
        <i/>
        <sz val="10"/>
        <color rgb="FF000000"/>
        <rFont val="Arial"/>
        <family val="2"/>
      </rPr>
      <t>Panicum maximum</t>
    </r>
    <r>
      <rPr>
        <sz val="10"/>
        <color rgb="FF000000"/>
        <rFont val="Arial"/>
        <family val="2"/>
      </rPr>
      <t>.</t>
    </r>
  </si>
  <si>
    <t>Avoid excessive overlapping of spray swaths and double spraying. Do not apply more than one in a growing season, to avoid possible accumulation.</t>
  </si>
  <si>
    <r>
      <t xml:space="preserve">Water bodies: </t>
    </r>
    <r>
      <rPr>
        <sz val="10"/>
        <color rgb="FF000000"/>
        <rFont val="Arial"/>
        <family val="2"/>
      </rPr>
      <t xml:space="preserve">Do not allow the product to be applied directly to or drift onto water or wetlands. Do not apply within 10 m of permanent water. Do not apply where run-off from treated areas will contaminate water sources. Do not mix or load within 20 m of any water body. </t>
    </r>
  </si>
  <si>
    <r>
      <t>Rain:</t>
    </r>
    <r>
      <rPr>
        <sz val="10"/>
        <color rgb="FF000000"/>
        <rFont val="Arial"/>
        <family val="2"/>
      </rPr>
      <t xml:space="preserve"> Rainfall within 2 - 3 weeks after application will enhance the herbicidal activity.</t>
    </r>
  </si>
  <si>
    <r>
      <t>Spray-water:</t>
    </r>
    <r>
      <rPr>
        <sz val="10"/>
        <color rgb="FF000000"/>
        <rFont val="Arial"/>
        <family val="2"/>
      </rPr>
      <t xml:space="preserve"> Avoid water with a high conductivity and high pH. Avoid dirty water. </t>
    </r>
  </si>
  <si>
    <t>Imazapyr</t>
  </si>
  <si>
    <t>Broad–spectrum, non–selective herbicide to control grasses, broadleaf and sedges. It also kills volunteer or last ratoon cane.</t>
  </si>
  <si>
    <t>Foliage and root absorbed herbicide with a long residual action.</t>
  </si>
  <si>
    <t>High (persistence)</t>
  </si>
  <si>
    <t>High leaching.</t>
  </si>
  <si>
    <t>Medium (LC50 50-300 mg/L). Toxic to aquatic plants.</t>
  </si>
  <si>
    <t>A minimum of 300 litres per hectare</t>
  </si>
  <si>
    <t>Do not increase recommended dosage. Ensure correct registration.</t>
  </si>
  <si>
    <r>
      <t xml:space="preserve">Fallow fields: </t>
    </r>
    <r>
      <rPr>
        <sz val="10"/>
        <color theme="1"/>
        <rFont val="Arial"/>
        <family val="2"/>
      </rPr>
      <t>Apply imazapyr</t>
    </r>
    <r>
      <rPr>
        <b/>
        <sz val="10"/>
        <color theme="1"/>
        <rFont val="Arial"/>
        <family val="2"/>
      </rPr>
      <t xml:space="preserve"> </t>
    </r>
    <r>
      <rPr>
        <sz val="10"/>
        <color theme="1"/>
        <rFont val="Arial"/>
        <family val="2"/>
      </rPr>
      <t xml:space="preserve">after harvesting the final ratoon and once re–growth of the sugarcane and weeds has occurred. Apply when cane is 30 – 45 cm tall, fully emerged and actively growing. </t>
    </r>
  </si>
  <si>
    <r>
      <t>Reduced efficacy:</t>
    </r>
    <r>
      <rPr>
        <sz val="10"/>
        <color theme="1"/>
        <rFont val="Arial"/>
        <family val="2"/>
      </rPr>
      <t xml:space="preserve"> Caused by A) Application to stressed plants. Both sugarcane and weeds should be actively growing at the time of application and not wilted or stressed. B) Weeds should not be shielded by tall weeds or the sugarcane canopy. Ensure proper coverage of the target with the spray solution. C) Any mechanical soil operation </t>
    </r>
    <r>
      <rPr>
        <b/>
        <sz val="10"/>
        <color theme="1"/>
        <rFont val="Arial"/>
        <family val="2"/>
      </rPr>
      <t>before</t>
    </r>
    <r>
      <rPr>
        <sz val="10"/>
        <color theme="1"/>
        <rFont val="Arial"/>
        <family val="2"/>
      </rPr>
      <t xml:space="preserve"> application that results in clods on the soil surface (e.g. ripping). D) Any mechanical operation resulting in soil disturbance </t>
    </r>
    <r>
      <rPr>
        <b/>
        <sz val="10"/>
        <color theme="1"/>
        <rFont val="Arial"/>
        <family val="2"/>
      </rPr>
      <t>after</t>
    </r>
    <r>
      <rPr>
        <sz val="10"/>
        <color theme="1"/>
        <rFont val="Arial"/>
        <family val="2"/>
      </rPr>
      <t xml:space="preserve"> application. E) Frequent and /or heavy rainfall incidences, especially on sandy soils.</t>
    </r>
  </si>
  <si>
    <r>
      <t xml:space="preserve">Replanting: </t>
    </r>
    <r>
      <rPr>
        <sz val="10"/>
        <color theme="1"/>
        <rFont val="Arial"/>
        <family val="2"/>
      </rPr>
      <t xml:space="preserve">After the application of imazapyr, sugarcane can </t>
    </r>
    <r>
      <rPr>
        <b/>
        <sz val="10"/>
        <color theme="1"/>
        <rFont val="Arial"/>
        <family val="2"/>
      </rPr>
      <t xml:space="preserve">ONLY </t>
    </r>
    <r>
      <rPr>
        <sz val="10"/>
        <color theme="1"/>
        <rFont val="Arial"/>
        <family val="2"/>
      </rPr>
      <t xml:space="preserve">be replanted after a minimum waiting period of at least four months </t>
    </r>
    <r>
      <rPr>
        <b/>
        <sz val="10"/>
        <color theme="1"/>
        <rFont val="Arial"/>
        <family val="2"/>
      </rPr>
      <t>AND</t>
    </r>
    <r>
      <rPr>
        <sz val="10"/>
        <color theme="1"/>
        <rFont val="Arial"/>
        <family val="2"/>
      </rPr>
      <t xml:space="preserve"> after the occurrence of at least 600 mm precipitation (preferably rain) during the warmer months of the year.</t>
    </r>
  </si>
  <si>
    <t xml:space="preserve">Persistence: </t>
  </si>
  <si>
    <r>
      <t>Do not apply imazapyr</t>
    </r>
    <r>
      <rPr>
        <b/>
        <sz val="10"/>
        <color theme="1"/>
        <rFont val="Arial"/>
        <family val="2"/>
      </rPr>
      <t xml:space="preserve"> </t>
    </r>
    <r>
      <rPr>
        <sz val="10"/>
        <color theme="1"/>
        <rFont val="Arial"/>
        <family val="2"/>
      </rPr>
      <t>more than once in a normal replant cycle.</t>
    </r>
  </si>
  <si>
    <r>
      <t>ONLY</t>
    </r>
    <r>
      <rPr>
        <sz val="10"/>
        <color theme="1"/>
        <rFont val="Arial"/>
        <family val="2"/>
      </rPr>
      <t xml:space="preserve"> re-spray with spot treatment(s) of glyphosate at the registered rate (refer to the applicable label), after applying imazapyr. </t>
    </r>
    <r>
      <rPr>
        <b/>
        <sz val="10"/>
        <color theme="1"/>
        <rFont val="Arial"/>
        <family val="2"/>
      </rPr>
      <t>DO NOT</t>
    </r>
    <r>
      <rPr>
        <sz val="10"/>
        <color theme="1"/>
        <rFont val="Arial"/>
        <family val="2"/>
      </rPr>
      <t xml:space="preserve"> spot-spray with imazapyr.</t>
    </r>
  </si>
  <si>
    <t>Soil degradation is mainly due to naturally occurring soil micro–organisms. The rate of degradation increases as soil pH increases. Persistence is greater on low pH (acid) soils (pH &lt; 6.0). Liming increases pH and can release additional imazapyr from clay colloids. This will temporarily elevate the available concentration in the soil until degradation by the soil micro–organisms occurs. Planting too soon after liming may damage the newly planted crop. Allow at least 12 weeks between liming and replant. A test planting with single–eye setts is always advisable. Once cane is planted, normal irrigation accelerates degradation of remaining residues.</t>
  </si>
  <si>
    <t>Do not apply imazapyr to the root zone of desirable vegetation or within twice the drip line of a tree canopy. Avoid spray drift onto non-target areas and plants, other crops, grazing, rivers and dams. Rain, two hours after application, will not reduce efficacy.</t>
  </si>
  <si>
    <t>Use suitably shielded nozzles. Avoid overlapping spray swaths.</t>
  </si>
  <si>
    <t>HRAC Group = F2</t>
  </si>
  <si>
    <t>Inhibits development of pigments</t>
  </si>
  <si>
    <t>Post-emergence control of certain broadleaf and grass weeds</t>
  </si>
  <si>
    <t>Foliage of small weed seedlings</t>
  </si>
  <si>
    <t>May cause chlorosis and stunting of cane plants. This is transitory and yield will not be affected, provided that label directions are followed carefully.</t>
  </si>
  <si>
    <t>High (atrazine leaching)</t>
  </si>
  <si>
    <t>High leaching in sandy and wet soils</t>
  </si>
  <si>
    <t>Very toxic to aquatic life with long-lasting effects.</t>
  </si>
  <si>
    <t>Do not increase application rate. Follow label recommendations</t>
  </si>
  <si>
    <t>Apply when weeds are between 4-6 leaf growth stage and are actively growing. Requires a recommended surfactant.</t>
  </si>
  <si>
    <r>
      <t xml:space="preserve">Do not allow to get into surface water, drains and ground water. </t>
    </r>
    <r>
      <rPr>
        <sz val="10"/>
        <color theme="1"/>
        <rFont val="Arial"/>
        <family val="2"/>
      </rPr>
      <t xml:space="preserve">The mixing partner, atrazine is not generally recommended by SASRI due to leaching risk and bio-accumulation. Atrazine is particularly mobile in irrigated areas. Consider using alternative products with lower environmental risk. Repeated or prolonged use can lead to bio-accumulation in the water course environment. </t>
    </r>
  </si>
  <si>
    <t xml:space="preserve">Do not mix or load within at least 15 metres of boreholes, streams and rivers or at least 60 metres from dams. </t>
  </si>
  <si>
    <t>Do not apply near the roots of desirable plants.</t>
  </si>
  <si>
    <t xml:space="preserve">Contact your local agro-chemical supplier for correct use. </t>
  </si>
  <si>
    <t>Add required amount of the salt adjuvant ammonium sulphate.</t>
  </si>
  <si>
    <t>Add a recommended surfactant.</t>
  </si>
  <si>
    <t>Ensure even coverage of weeds.</t>
  </si>
  <si>
    <t>Do not use plants as fodder from treated cane within 235 days of last application.</t>
  </si>
  <si>
    <t>Avoid spray drift onto other crops, grazing, rivers and dams</t>
  </si>
  <si>
    <t>Avoid excessive overlapping of spray swathes and double spraying.</t>
  </si>
  <si>
    <t>Isoxaflutole</t>
  </si>
  <si>
    <t>Seeds, roots and shoots</t>
  </si>
  <si>
    <t>Application should preferably be performed onto moist soil and rain or irrigation is required within one week after application.</t>
  </si>
  <si>
    <t>Can be applied to dry soil when temperatures become suitable for weed germination. It is stable under dry conditions (no photo-degradation) and is activated by rainfall.</t>
  </si>
  <si>
    <r>
      <t xml:space="preserve">0-4 unfurled leaves. </t>
    </r>
    <r>
      <rPr>
        <sz val="10"/>
        <color rgb="FF000000"/>
        <rFont val="Arial"/>
        <family val="2"/>
      </rPr>
      <t xml:space="preserve">Apply pre-emergence of the weeds, at spiking, but no later than the 4-leaf stage of the cane. </t>
    </r>
  </si>
  <si>
    <t>Low – Medium, less than most acetanilides</t>
  </si>
  <si>
    <t>Can be combined with diuron, ametryn, hexazinone or paraquat.</t>
  </si>
  <si>
    <r>
      <t xml:space="preserve">Does not control </t>
    </r>
    <r>
      <rPr>
        <i/>
        <sz val="10"/>
        <color theme="1"/>
        <rFont val="Arial"/>
        <family val="2"/>
      </rPr>
      <t>Cyperus</t>
    </r>
    <r>
      <rPr>
        <sz val="10"/>
        <color theme="1"/>
        <rFont val="Arial"/>
        <family val="2"/>
      </rPr>
      <t xml:space="preserve"> species or perennial weeds with established root systems. </t>
    </r>
  </si>
  <si>
    <t xml:space="preserve">Not for use on plant cane. </t>
  </si>
  <si>
    <t xml:space="preserve">Can be used on dryland cane and on cane under scheduled irrigation. Not for use on soils of less than 10% clay. </t>
  </si>
  <si>
    <t xml:space="preserve">Not for use on dry crop residue (trash) that may be blown by wind. Ensure application of correct dosage. </t>
  </si>
  <si>
    <t xml:space="preserve">Avoid double application, e.g., overlapping spray swaths. </t>
  </si>
  <si>
    <t xml:space="preserve">Do not use on stony soil. </t>
  </si>
  <si>
    <t xml:space="preserve">Do not use on soils that contain less than 10 % clay. </t>
  </si>
  <si>
    <t>Use on newly limed soil can cause crop chlorosis.</t>
  </si>
  <si>
    <t>Efficacy may be reduced when spray-water contains high levels of chlorine.</t>
  </si>
  <si>
    <t>Do not add any adjuvants to the spray mixture.</t>
  </si>
  <si>
    <t>Prevent spray drift onto other crops, grazing, rivers, dams or other areas not under treatment.</t>
  </si>
  <si>
    <t xml:space="preserve">Isoxaflutole may remain active for much longer in soils which expand when wetted and crack or crumble upon drying. </t>
  </si>
  <si>
    <t>See also label precautions.</t>
  </si>
  <si>
    <t>HRAC Group = L29 &amp; F2</t>
  </si>
  <si>
    <r>
      <t>Isoxaflutole inhibits development of pigments. Indaziflam</t>
    </r>
    <r>
      <rPr>
        <b/>
        <sz val="10"/>
        <color theme="1"/>
        <rFont val="Arial"/>
        <family val="2"/>
      </rPr>
      <t xml:space="preserve"> </t>
    </r>
    <r>
      <rPr>
        <sz val="10"/>
        <color theme="1"/>
        <rFont val="Arial"/>
        <family val="2"/>
      </rPr>
      <t>is a cellulose biosynthesis inhibitor. It severely affects cell wall formation as well as cell elongation and cell division in seeds.</t>
    </r>
  </si>
  <si>
    <t>Certain broadleaf and grass weeds.</t>
  </si>
  <si>
    <t>Pre-emergence application for uptake by seeds. Germinating weed seeds die before emerging.</t>
  </si>
  <si>
    <t>0-unfurled leaves. Apply pre-emergence.</t>
  </si>
  <si>
    <t xml:space="preserve">Moderately mobile in soils. Not rapidly biodegradable. </t>
  </si>
  <si>
    <t>Does not bioaccumulate</t>
  </si>
  <si>
    <t>Very high (ORAL LD50 48-160 mg/kg)</t>
  </si>
  <si>
    <t xml:space="preserve">High (LC50 1-20 mg/L). </t>
  </si>
  <si>
    <t>Very toxic to aquatic life with long lasting effects.</t>
  </si>
  <si>
    <t>Do not increase dosage rate. Apply at 333 ml per hectare.</t>
  </si>
  <si>
    <r>
      <t>ONLY</t>
    </r>
    <r>
      <rPr>
        <sz val="10"/>
        <color theme="1"/>
        <rFont val="Arial"/>
        <family val="2"/>
      </rPr>
      <t xml:space="preserve"> on ratoon cane. Do not use on plant cane.</t>
    </r>
  </si>
  <si>
    <r>
      <t xml:space="preserve">Apply pre-emergence of the weeds. It controls certain broadleaf species and grass weeds such </t>
    </r>
    <r>
      <rPr>
        <i/>
        <sz val="10"/>
        <color theme="1"/>
        <rFont val="Arial"/>
        <family val="2"/>
      </rPr>
      <t xml:space="preserve">as Panicum maximum </t>
    </r>
    <r>
      <rPr>
        <sz val="10"/>
        <color theme="1"/>
        <rFont val="Arial"/>
        <family val="2"/>
      </rPr>
      <t xml:space="preserve">and </t>
    </r>
    <r>
      <rPr>
        <i/>
        <sz val="10"/>
        <color theme="1"/>
        <rFont val="Arial"/>
        <family val="2"/>
      </rPr>
      <t>Rottboellia</t>
    </r>
    <r>
      <rPr>
        <sz val="10"/>
        <color theme="1"/>
        <rFont val="Arial"/>
        <family val="2"/>
      </rPr>
      <t xml:space="preserve">. Do not apply to sugarcane under any form of stress, as it is likely to display chlorosis. Do not use plants from treated sugarcane within </t>
    </r>
    <r>
      <rPr>
        <b/>
        <sz val="10"/>
        <color theme="1"/>
        <rFont val="Arial"/>
        <family val="2"/>
      </rPr>
      <t>250 days</t>
    </r>
    <r>
      <rPr>
        <sz val="10"/>
        <color theme="1"/>
        <rFont val="Arial"/>
        <family val="2"/>
      </rPr>
      <t xml:space="preserve"> after application. </t>
    </r>
    <r>
      <rPr>
        <b/>
        <sz val="10"/>
        <color theme="1"/>
        <rFont val="Arial"/>
        <family val="2"/>
      </rPr>
      <t>A 12 month waiting period</t>
    </r>
    <r>
      <rPr>
        <sz val="10"/>
        <color theme="1"/>
        <rFont val="Arial"/>
        <family val="2"/>
      </rPr>
      <t xml:space="preserve"> is required between application and planting sugarcane.</t>
    </r>
  </si>
  <si>
    <t>Do not use on stony soil or soils that contain less than 10 % clay.</t>
  </si>
  <si>
    <t>Application on newly limed soil can cause crop chlorosis.</t>
  </si>
  <si>
    <t>Do not use spray-water containing high levels of chlorine.</t>
  </si>
  <si>
    <t>Do not mix the product with any other products.</t>
  </si>
  <si>
    <t xml:space="preserve">Use the spray mixture within 6 hours after mixing. </t>
  </si>
  <si>
    <t xml:space="preserve">Continue agitation to keep the product in continuous suspension. </t>
  </si>
  <si>
    <t xml:space="preserve">After each spray, flush the tank out thoroughly with water. </t>
  </si>
  <si>
    <t>Accurately calibrate spray equipment prior to application.</t>
  </si>
  <si>
    <t xml:space="preserve">Where application is to soils which expand when wetted and crack or crumble upon drying, the product may remain active in the soil for much longer than the above waiting periods might indicate. </t>
  </si>
  <si>
    <t>Prevent spray drift onto other crops, grazing, rivers, dams or other areas not under treatment. Do not apply where the roots of desirable plants might absorb the chemical.</t>
  </si>
  <si>
    <r>
      <t xml:space="preserve">0-5 unfurled leaves. </t>
    </r>
    <r>
      <rPr>
        <sz val="10"/>
        <color rgb="FF000000"/>
        <rFont val="Arial"/>
        <family val="2"/>
      </rPr>
      <t>The treatment can cause sugarcane damage. If the sugarcane exceeds a height of 40 cm or has unfurled more than 5 leaves/shoot, directed spraying must be carried out or else the growth may be retarded.</t>
    </r>
  </si>
  <si>
    <t>Medium-high (LC50 1-20 mg/L)</t>
  </si>
  <si>
    <r>
      <t>Annual grasses:</t>
    </r>
    <r>
      <rPr>
        <sz val="10"/>
        <color theme="1"/>
        <rFont val="Arial"/>
        <family val="2"/>
      </rPr>
      <t xml:space="preserve"> Apply before emergence of the grass seedlings. Apply MCPA in combination alachlor or with metolachlor + ametryn to improve control of grasses.</t>
    </r>
  </si>
  <si>
    <t xml:space="preserve">Post-emergence: </t>
  </si>
  <si>
    <t>The weeds should still be young. Use the lower dosage if the weeds have not progressed beyond the 4-leaf stage.</t>
  </si>
  <si>
    <r>
      <t xml:space="preserve">Broadleaf, grasses and </t>
    </r>
    <r>
      <rPr>
        <i/>
        <u/>
        <sz val="10"/>
        <color theme="1"/>
        <rFont val="Arial"/>
        <family val="2"/>
      </rPr>
      <t xml:space="preserve">Cyperus </t>
    </r>
    <r>
      <rPr>
        <u/>
        <sz val="10"/>
        <color theme="1"/>
        <rFont val="Arial"/>
        <family val="2"/>
      </rPr>
      <t>species:</t>
    </r>
    <r>
      <rPr>
        <sz val="10"/>
        <color theme="1"/>
        <rFont val="Arial"/>
        <family val="2"/>
      </rPr>
      <t xml:space="preserve"> Apply MCPA in combination with diuron or ametryn to control a wider spectrum of broad-leaved weeds, young grasses and </t>
    </r>
    <r>
      <rPr>
        <i/>
        <sz val="10"/>
        <color theme="1"/>
        <rFont val="Arial"/>
        <family val="2"/>
      </rPr>
      <t>Cyperus s</t>
    </r>
    <r>
      <rPr>
        <sz val="10"/>
        <color theme="1"/>
        <rFont val="Arial"/>
        <family val="2"/>
      </rPr>
      <t xml:space="preserve">pecies. </t>
    </r>
    <r>
      <rPr>
        <i/>
        <sz val="10"/>
        <color theme="1"/>
        <rFont val="Arial"/>
        <family val="2"/>
      </rPr>
      <t>Cyperus esculentus</t>
    </r>
    <r>
      <rPr>
        <sz val="10"/>
        <color theme="1"/>
        <rFont val="Arial"/>
        <family val="2"/>
      </rPr>
      <t xml:space="preserve"> will be controlled if sprayed just before flowering. Variable results may be obtained if sprayed earlier or during cold or dry weather conditions</t>
    </r>
  </si>
  <si>
    <r>
      <t>Salt adjuvant:</t>
    </r>
    <r>
      <rPr>
        <sz val="10"/>
        <color theme="1"/>
        <rFont val="Arial"/>
        <family val="2"/>
      </rPr>
      <t xml:space="preserve"> MCPA benefits from treatment of dissolved cation salts with ammonium sulphate. </t>
    </r>
    <r>
      <rPr>
        <b/>
        <sz val="10"/>
        <color theme="1"/>
        <rFont val="Arial"/>
        <family val="2"/>
      </rPr>
      <t>Note:</t>
    </r>
    <r>
      <rPr>
        <sz val="10"/>
        <color theme="1"/>
        <rFont val="Arial"/>
        <family val="2"/>
      </rPr>
      <t xml:space="preserve"> ammonium sulphate is not registered to be used with MCPA in South Africa.</t>
    </r>
  </si>
  <si>
    <r>
      <t>Surfactant:</t>
    </r>
    <r>
      <rPr>
        <sz val="10"/>
        <color theme="1"/>
        <rFont val="Arial"/>
        <family val="2"/>
      </rPr>
      <t xml:space="preserve"> Add a recommended surfactant if stated on the label.</t>
    </r>
  </si>
  <si>
    <t>Mesotrione</t>
  </si>
  <si>
    <t>Certain larger weeds. Refer to the labels</t>
  </si>
  <si>
    <t>Mainly through germinating shoots of grasses and roots of broadleaf weeds</t>
  </si>
  <si>
    <t>For best results, 10-15mm of rain is required within 7-10 days of application to activate the herbicide in the soil. Avoid stress conditions such as drought, heavy rain and water logging.</t>
  </si>
  <si>
    <t>Medium-very high leaching potential. Adsorbed in soils with high clay and organic matter contents. Higher pH levels increase rate of adsorption.</t>
  </si>
  <si>
    <t>Low (LD50 2000-20000 mg/kg) (technical)</t>
  </si>
  <si>
    <t>Medium (LC50 50-300 mg/L) (technical)</t>
  </si>
  <si>
    <t>Minimum 200-300 litres per hectare</t>
  </si>
  <si>
    <t xml:space="preserve">The dosage rate is not affected by the clay content of the soil. </t>
  </si>
  <si>
    <t>Pre- and early post-emergence:</t>
  </si>
  <si>
    <r>
      <t>Broadleaf weeds and grasses:</t>
    </r>
    <r>
      <rPr>
        <sz val="10"/>
        <color rgb="FF000000"/>
        <rFont val="Arial"/>
        <family val="2"/>
      </rPr>
      <t xml:space="preserve"> </t>
    </r>
  </si>
  <si>
    <r>
      <t>Apply mesotrione in combination with diuron and S-metolachlor. Add a recommended surfactant for post-emergence application.</t>
    </r>
    <r>
      <rPr>
        <b/>
        <sz val="10"/>
        <color rgb="FF000000"/>
        <rFont val="Arial"/>
        <family val="2"/>
      </rPr>
      <t xml:space="preserve"> </t>
    </r>
  </si>
  <si>
    <r>
      <t>Cyperus esculentus</t>
    </r>
    <r>
      <rPr>
        <u/>
        <sz val="10"/>
        <color rgb="FF000000"/>
        <rFont val="Arial"/>
        <family val="2"/>
      </rPr>
      <t xml:space="preserve">, </t>
    </r>
    <r>
      <rPr>
        <i/>
        <u/>
        <sz val="10"/>
        <color rgb="FF000000"/>
        <rFont val="Arial"/>
        <family val="2"/>
      </rPr>
      <t>Panicum maximum</t>
    </r>
    <r>
      <rPr>
        <u/>
        <sz val="10"/>
        <color rgb="FF000000"/>
        <rFont val="Arial"/>
        <family val="2"/>
      </rPr>
      <t xml:space="preserve"> and other grasses</t>
    </r>
    <r>
      <rPr>
        <sz val="10"/>
        <color rgb="FF000000"/>
        <rFont val="Arial"/>
        <family val="2"/>
      </rPr>
      <t xml:space="preserve">: </t>
    </r>
  </si>
  <si>
    <t xml:space="preserve">Apply mesotrione in combination with diuron and S-metolachlor. Add paraquat for post-emergence control. </t>
  </si>
  <si>
    <t xml:space="preserve">Apply to the true leaves of weeds, not cotyledons (seed leaves not true leaves). Apply on actively growing weeds. </t>
  </si>
  <si>
    <t xml:space="preserve">Apply the product during the late spring and summer season when the chance of rain is high. Do not apply during seasons when no or little rain is expected. </t>
  </si>
  <si>
    <r>
      <t>Cyperus esculentus</t>
    </r>
    <r>
      <rPr>
        <u/>
        <sz val="10"/>
        <color rgb="FF000000"/>
        <rFont val="Arial"/>
        <family val="2"/>
      </rPr>
      <t xml:space="preserve"> and </t>
    </r>
    <r>
      <rPr>
        <i/>
        <u/>
        <sz val="10"/>
        <color rgb="FF000000"/>
        <rFont val="Arial"/>
        <family val="2"/>
      </rPr>
      <t>Cyperus rotundus</t>
    </r>
    <r>
      <rPr>
        <u/>
        <sz val="10"/>
        <color rgb="FF000000"/>
        <rFont val="Arial"/>
        <family val="2"/>
      </rPr>
      <t>:</t>
    </r>
    <r>
      <rPr>
        <sz val="10"/>
        <color rgb="FF000000"/>
        <rFont val="Arial"/>
        <family val="2"/>
      </rPr>
      <t xml:space="preserve"> Apply mesotrione in combination with halosulfuron and a recommended surfactant. For best results apply after most </t>
    </r>
    <r>
      <rPr>
        <i/>
        <sz val="10"/>
        <color rgb="FF000000"/>
        <rFont val="Arial"/>
        <family val="2"/>
      </rPr>
      <t>Cyperus</t>
    </r>
    <r>
      <rPr>
        <sz val="10"/>
        <color rgb="FF000000"/>
        <rFont val="Arial"/>
        <family val="2"/>
      </rPr>
      <t xml:space="preserve"> plants have germinated but before flowering. </t>
    </r>
  </si>
  <si>
    <t>Avoid overlapping swaths. Follow instructions on label.</t>
  </si>
  <si>
    <r>
      <t xml:space="preserve">Prevent drift to adjacent crops. Avoid smaller droplet sizes that are prone to drift. </t>
    </r>
    <r>
      <rPr>
        <sz val="10"/>
        <color rgb="FF000000"/>
        <rFont val="Arial"/>
        <family val="2"/>
      </rPr>
      <t>Soil disturbance after both pre- and/or post-emergence applications can result in re-germination of weeds resulting in reduced weed control. Prolonged dry soil conditions after</t>
    </r>
    <r>
      <rPr>
        <b/>
        <sz val="10"/>
        <color rgb="FF000000"/>
        <rFont val="Arial"/>
        <family val="2"/>
      </rPr>
      <t xml:space="preserve"> </t>
    </r>
    <r>
      <rPr>
        <sz val="10"/>
        <color rgb="FF000000"/>
        <rFont val="Arial"/>
        <family val="2"/>
      </rPr>
      <t xml:space="preserve">application may result in reduced control of germinating weeds. </t>
    </r>
  </si>
  <si>
    <r>
      <t xml:space="preserve">HRAC Group = </t>
    </r>
    <r>
      <rPr>
        <sz val="9"/>
        <color rgb="FF231F20"/>
        <rFont val="Arial"/>
        <family val="2"/>
      </rPr>
      <t>C1 + F2 + K3</t>
    </r>
  </si>
  <si>
    <t>Inhibits photosynthesis (conversion of light to chemical energy), development of pigments, and protein or fat synthesis and hence growth and development</t>
  </si>
  <si>
    <t>Rain or overhead irrigation 15-20 mm within 1-2 weeks after application is required to leach the chemical into the germinating zone to obtain optimal weed control. If this does not happen, reduced efficacy can be expected.</t>
  </si>
  <si>
    <t>Post-emergence applications when combined with paraquat may cause foliar scorch and stunting if the cane has more than 2-3 leaves per shoot.</t>
  </si>
  <si>
    <t>Adsorbed in soils with high clay and organic matter contents. Extent of leaching depends on organic matter.</t>
  </si>
  <si>
    <t xml:space="preserve">Medium (LC50 50-300 mg/L). </t>
  </si>
  <si>
    <t>Toxic to fish and other aquatic organisms</t>
  </si>
  <si>
    <t>Minimum 200-300 litres per hectare.</t>
  </si>
  <si>
    <t>The clay content of soil does not affect the dosage rate.</t>
  </si>
  <si>
    <t>The product has no post-emergence activity</t>
  </si>
  <si>
    <r>
      <t xml:space="preserve">Apply product preferably at planting or immediately after planting. The product will control broadleaf weeds and grasses. For </t>
    </r>
    <r>
      <rPr>
        <i/>
        <sz val="10"/>
        <color theme="1"/>
        <rFont val="Arial"/>
        <family val="2"/>
      </rPr>
      <t>Cyperus</t>
    </r>
    <r>
      <rPr>
        <sz val="10"/>
        <color theme="1"/>
        <rFont val="Arial"/>
        <family val="2"/>
      </rPr>
      <t xml:space="preserve"> </t>
    </r>
    <r>
      <rPr>
        <i/>
        <sz val="10"/>
        <color theme="1"/>
        <rFont val="Arial"/>
        <family val="2"/>
      </rPr>
      <t>esculentus</t>
    </r>
    <r>
      <rPr>
        <sz val="10"/>
        <color theme="1"/>
        <rFont val="Arial"/>
        <family val="2"/>
      </rPr>
      <t xml:space="preserve">, apply to soil before tubers begin to germinate. </t>
    </r>
  </si>
  <si>
    <t>Pre- and very early post emergence application:</t>
  </si>
  <si>
    <t>In all early post-emergence applications use a recommended adjuvant as surfactant. Weeds must not be larger than 1 to 2 leaf stage at time of application.</t>
  </si>
  <si>
    <r>
      <t xml:space="preserve">Grasses and </t>
    </r>
    <r>
      <rPr>
        <i/>
        <u/>
        <sz val="10"/>
        <rFont val="Arial"/>
        <family val="2"/>
      </rPr>
      <t>Cyperus</t>
    </r>
    <r>
      <rPr>
        <u/>
        <sz val="10"/>
        <rFont val="Arial"/>
        <family val="2"/>
      </rPr>
      <t xml:space="preserve"> species:</t>
    </r>
    <r>
      <rPr>
        <sz val="10"/>
        <rFont val="Arial"/>
        <family val="2"/>
      </rPr>
      <t xml:space="preserve"> </t>
    </r>
    <r>
      <rPr>
        <sz val="10"/>
        <color theme="1"/>
        <rFont val="Arial"/>
        <family val="2"/>
      </rPr>
      <t xml:space="preserve">A recommended paraquat </t>
    </r>
    <r>
      <rPr>
        <b/>
        <sz val="10"/>
        <color theme="1"/>
        <rFont val="Arial"/>
        <family val="2"/>
      </rPr>
      <t>must</t>
    </r>
    <r>
      <rPr>
        <sz val="10"/>
        <color theme="1"/>
        <rFont val="Arial"/>
        <family val="2"/>
      </rPr>
      <t xml:space="preserve"> be added for post-emergence control, especially where there is </t>
    </r>
    <r>
      <rPr>
        <i/>
        <sz val="10"/>
        <color theme="1"/>
        <rFont val="Arial"/>
        <family val="2"/>
      </rPr>
      <t>Panicum maximum</t>
    </r>
    <r>
      <rPr>
        <sz val="10"/>
        <color theme="1"/>
        <rFont val="Arial"/>
        <family val="2"/>
      </rPr>
      <t xml:space="preserve"> and </t>
    </r>
    <r>
      <rPr>
        <i/>
        <sz val="10"/>
        <color theme="1"/>
        <rFont val="Arial"/>
        <family val="2"/>
      </rPr>
      <t>Cyperus esculentus.</t>
    </r>
    <r>
      <rPr>
        <sz val="10"/>
        <rFont val="Arial"/>
        <family val="2"/>
      </rPr>
      <t xml:space="preserve"> </t>
    </r>
  </si>
  <si>
    <r>
      <t xml:space="preserve">Apply the product in combination with </t>
    </r>
    <r>
      <rPr>
        <sz val="10"/>
        <rFont val="Arial"/>
        <family val="2"/>
      </rPr>
      <t xml:space="preserve">S-metolachlor plus paraquat to increase the residual grass control. </t>
    </r>
  </si>
  <si>
    <r>
      <t xml:space="preserve">Avoid overlapping swaths. </t>
    </r>
    <r>
      <rPr>
        <sz val="10"/>
        <color rgb="FF000000"/>
        <rFont val="Arial"/>
        <family val="2"/>
      </rPr>
      <t xml:space="preserve">Product requires continuous agitation. </t>
    </r>
  </si>
  <si>
    <t>Do not apply product to high organic matter soils (&gt;3 %) or on to soils with excessive trash or burnt sugarcane rubble, as reduced residual action can be expected.</t>
  </si>
  <si>
    <t>Prevent drift onto other crops, grazing, rivers, dams and areas not under treatment or to nearby water sources.</t>
  </si>
  <si>
    <r>
      <t>Apply product</t>
    </r>
    <r>
      <rPr>
        <b/>
        <sz val="10"/>
        <color rgb="FF000000"/>
        <rFont val="Arial"/>
        <family val="2"/>
      </rPr>
      <t xml:space="preserve"> </t>
    </r>
    <r>
      <rPr>
        <sz val="10"/>
        <color rgb="FF000000"/>
        <rFont val="Arial"/>
        <family val="2"/>
      </rPr>
      <t>during the late spring and summer season when chances of rain is high.</t>
    </r>
  </si>
  <si>
    <t>Do not use the product with other HPPD inhibitors/ F2 group (e.g. products containing isoxaflutole, mesotrione or sulcotrione within the same growing season.</t>
  </si>
  <si>
    <t>Metazachlor</t>
  </si>
  <si>
    <t>Annual grasses and a range of broadleaf weeds;</t>
  </si>
  <si>
    <t xml:space="preserve">Mainly germinating seeds of grasses. </t>
  </si>
  <si>
    <r>
      <t xml:space="preserve">You need about 15 mm rain </t>
    </r>
    <r>
      <rPr>
        <sz val="10"/>
        <color rgb="FF000000"/>
        <rFont val="Arial"/>
        <family val="2"/>
      </rPr>
      <t>or sprinkler irrigation as soon as possible after application and before any weeds emerge.</t>
    </r>
  </si>
  <si>
    <r>
      <t>0-5 unfurled leaves. Pre-emergence (of sugarcane) applications are unlikely to have any effects on sugarcane. Where p</t>
    </r>
    <r>
      <rPr>
        <sz val="10"/>
        <color rgb="FF000000"/>
        <rFont val="Arial"/>
        <family val="2"/>
      </rPr>
      <t xml:space="preserve">araquat is added, take care to adhere to instructions relating to directed / inter-row spraying as this product combination can cause severe scorching or damage to emerging sugar cane. </t>
    </r>
  </si>
  <si>
    <t>Very high leaching potential.</t>
  </si>
  <si>
    <r>
      <t xml:space="preserve">High (LC50 1-20 mg/L). </t>
    </r>
    <r>
      <rPr>
        <sz val="10"/>
        <color rgb="FF000000"/>
        <rFont val="Arial"/>
        <family val="2"/>
      </rPr>
      <t>Toxic to fish and aquatic organisms.</t>
    </r>
  </si>
  <si>
    <t>More than 200 litres per hectare</t>
  </si>
  <si>
    <t>Due to high leaching risk, follow label directions. Do not over-apply</t>
  </si>
  <si>
    <t>Pre and early post-emergence:</t>
  </si>
  <si>
    <r>
      <t>Metazachlor controls grasses and some broadleaf weeds when applied before germination of those weeds.</t>
    </r>
    <r>
      <rPr>
        <sz val="10"/>
        <color rgb="FF000000"/>
        <rFont val="Arial"/>
        <family val="2"/>
      </rPr>
      <t xml:space="preserve"> Weeds that have already emerged at the time of application will not be controlled and must be removed either by hand or mechanically.</t>
    </r>
  </si>
  <si>
    <t xml:space="preserve">For pre-emergence control, combine the product with diuron or ametryn. The dosage rate of ametryn depends on the growth stage and intensity of weeds. </t>
  </si>
  <si>
    <t>For early post-emergence control, combine the product with diuron or ametryn PLUS paraquat.</t>
  </si>
  <si>
    <r>
      <t>A suitable wetter / sticker should be added to all post emergence treatments.</t>
    </r>
    <r>
      <rPr>
        <b/>
        <sz val="10"/>
        <color rgb="FF000000"/>
        <rFont val="Arial"/>
        <family val="2"/>
      </rPr>
      <t xml:space="preserve"> </t>
    </r>
  </si>
  <si>
    <t>Prevent leaching in soils.</t>
  </si>
  <si>
    <t xml:space="preserve">Avoid drift of spray onto other crops, grazing, rivers, dams and areas not under treatment. </t>
  </si>
  <si>
    <t xml:space="preserve">Do not apply to poorly drained soils or soils with a compaction layer since the product may cause damage to the crops under waterlogged or supersaturated conditions. </t>
  </si>
  <si>
    <t xml:space="preserve">A functional agitator is an essential requirement. </t>
  </si>
  <si>
    <t>You need 10-20 mm rain within 7-10 days after spray</t>
  </si>
  <si>
    <t>Metolachlor is safe to use before cane emerges. Direct spray between cane rows after the 3 leaf stage if combined with paraquat and the 5-leaf stage if there is no paraquat.</t>
  </si>
  <si>
    <t>Adsorbed in soils with high clay and organic matter content.</t>
  </si>
  <si>
    <t xml:space="preserve">The extent of leaching depends on organic matter. </t>
  </si>
  <si>
    <r>
      <t xml:space="preserve">High toxicity to fish (LC50 1-20 mg/L). </t>
    </r>
    <r>
      <rPr>
        <sz val="10"/>
        <color rgb="FF000000"/>
        <rFont val="Arial"/>
        <family val="2"/>
      </rPr>
      <t>Toxic to fish</t>
    </r>
  </si>
  <si>
    <r>
      <t>Do not apply</t>
    </r>
    <r>
      <rPr>
        <b/>
        <sz val="10"/>
        <color theme="1"/>
        <rFont val="Arial"/>
        <family val="2"/>
      </rPr>
      <t xml:space="preserve"> </t>
    </r>
    <r>
      <rPr>
        <sz val="10"/>
        <color theme="1"/>
        <rFont val="Arial"/>
        <family val="2"/>
      </rPr>
      <t>to poorly drained soils or soils with a compaction layer, as herbicide injury may occur. Heavy rain (25 mm per day or 50 mm over a 3- to 7-day period) on very sandy soils (&lt; 15 % clay) low in organic matter (&lt; 1 %) can reduce weed control.</t>
    </r>
  </si>
  <si>
    <t>Use an efficient agitation mechanism.</t>
  </si>
  <si>
    <t>Add metolachlor last in tank mixtures and mix thoroughly.</t>
  </si>
  <si>
    <t>Metribuzin</t>
  </si>
  <si>
    <t>Annual grasses and broadleaf weeds</t>
  </si>
  <si>
    <t>Mainly through roots but also through foliage</t>
  </si>
  <si>
    <t>You need 10-15 mm rain within 5-10 days after spray. Ideally conditions should be warm and optimal for plant growth.</t>
  </si>
  <si>
    <t>0-5 unfurled leaves. Generally, metribuzin has little effect on plant or ratoon cane growth, and the mixture with diuron is also safe.</t>
  </si>
  <si>
    <t xml:space="preserve">Very high leaching in sandy soils with low organic matter. Moderately adsorbed in soils with high clay and organic matter contents. Adsorption decreases as pH increases. </t>
  </si>
  <si>
    <t>High (LD50 200-900 mg/kg)</t>
  </si>
  <si>
    <r>
      <t xml:space="preserve">Metribuzin plus diuron will suppress </t>
    </r>
    <r>
      <rPr>
        <i/>
        <sz val="10"/>
        <color theme="1"/>
        <rFont val="Arial"/>
        <family val="2"/>
      </rPr>
      <t>Cyperus esculentus</t>
    </r>
    <r>
      <rPr>
        <sz val="10"/>
        <color theme="1"/>
        <rFont val="Arial"/>
        <family val="2"/>
      </rPr>
      <t xml:space="preserve">. </t>
    </r>
    <r>
      <rPr>
        <sz val="10"/>
        <color rgb="FF000000"/>
        <rFont val="Arial"/>
        <family val="2"/>
      </rPr>
      <t xml:space="preserve">For control of grasses and especially </t>
    </r>
    <r>
      <rPr>
        <i/>
        <sz val="10"/>
        <color rgb="FF000000"/>
        <rFont val="Arial"/>
        <family val="2"/>
      </rPr>
      <t>Panicum maximum</t>
    </r>
    <r>
      <rPr>
        <sz val="10"/>
        <color rgb="FF000000"/>
        <rFont val="Arial"/>
        <family val="2"/>
      </rPr>
      <t>, application should be done pre emergence.</t>
    </r>
    <r>
      <rPr>
        <i/>
        <sz val="10"/>
        <color theme="1"/>
        <rFont val="Arial"/>
        <family val="2"/>
      </rPr>
      <t xml:space="preserve"> Cyperus rotundus </t>
    </r>
    <r>
      <rPr>
        <sz val="10"/>
        <color theme="1"/>
        <rFont val="Arial"/>
        <family val="2"/>
      </rPr>
      <t xml:space="preserve">and </t>
    </r>
    <r>
      <rPr>
        <i/>
        <sz val="10"/>
        <color theme="1"/>
        <rFont val="Arial"/>
        <family val="2"/>
      </rPr>
      <t xml:space="preserve">Solanum nigrum </t>
    </r>
    <r>
      <rPr>
        <sz val="10"/>
        <color theme="1"/>
        <rFont val="Arial"/>
        <family val="2"/>
      </rPr>
      <t>are normally not controlled.</t>
    </r>
  </si>
  <si>
    <r>
      <t>Post-emergence:</t>
    </r>
    <r>
      <rPr>
        <sz val="10"/>
        <color theme="1"/>
        <rFont val="Arial"/>
        <family val="2"/>
      </rPr>
      <t xml:space="preserve"> </t>
    </r>
  </si>
  <si>
    <r>
      <t xml:space="preserve">Spray grass weeds (especially </t>
    </r>
    <r>
      <rPr>
        <i/>
        <sz val="10"/>
        <color theme="1"/>
        <rFont val="Arial"/>
        <family val="2"/>
      </rPr>
      <t>Panicum maximum</t>
    </r>
    <r>
      <rPr>
        <sz val="10"/>
        <color theme="1"/>
        <rFont val="Arial"/>
        <family val="2"/>
      </rPr>
      <t xml:space="preserve">) before the 2–3 leaf stage and broadleaf weeds before the 4–6 leaf stage. Add paraquat at the recommended rate to metribuzin plus diuron or to metribuzin plus ametryn to enhance efficacy, particularly where </t>
    </r>
    <r>
      <rPr>
        <i/>
        <sz val="10"/>
        <color theme="1"/>
        <rFont val="Arial"/>
        <family val="2"/>
      </rPr>
      <t>Panicum maximum</t>
    </r>
    <r>
      <rPr>
        <sz val="10"/>
        <color theme="1"/>
        <rFont val="Arial"/>
        <family val="2"/>
      </rPr>
      <t xml:space="preserve"> is a problem</t>
    </r>
    <r>
      <rPr>
        <sz val="10"/>
        <color rgb="FF000000"/>
        <rFont val="Arial"/>
        <family val="2"/>
      </rPr>
      <t>.</t>
    </r>
  </si>
  <si>
    <t xml:space="preserve">Heavy rains following application will cause leaching of the product and a decrease in the efficacy. </t>
  </si>
  <si>
    <t>Plant residues or stubble (mulch) covering the soil, may adversely affect efficacy.</t>
  </si>
  <si>
    <t>Do not apply on soils with less than 6% clay, because it is likely that nematicides will be used and interactions can occur</t>
  </si>
  <si>
    <t>HRAC Group = C1 + B</t>
  </si>
  <si>
    <t xml:space="preserve">Inhibits photosynthesis (conversion of light to chemical energy), cell division and protein or fat synthesis and hence growth and development </t>
  </si>
  <si>
    <t>Sedges, broadleaf weeds and some grasses</t>
  </si>
  <si>
    <t xml:space="preserve">You need moist soil then &gt;20 mm rain within 1-3 days after spray. </t>
  </si>
  <si>
    <t>Very high leaching. Moderately adsorbed in soils with high clay and organic matter contents.</t>
  </si>
  <si>
    <t>Medium  (ORAL LD50 1000-2000 mg/kg)</t>
  </si>
  <si>
    <t>Toxic to fish and other aquatic organisms.</t>
  </si>
  <si>
    <t>Clay content. Do not exceed label recommendations.</t>
  </si>
  <si>
    <r>
      <t xml:space="preserve">Only a few grasses are controlled by this product. For purple watergrass, apply before any signs of emergence, immediately after planting or after harvesting. Soil disturbance before spraying, e.g. discing before planting or cultivating ratoon interrows breaks up tuber chains and results in uniform growth more susceptible to control. </t>
    </r>
    <r>
      <rPr>
        <u/>
        <sz val="10"/>
        <color rgb="FF000000"/>
        <rFont val="Arial"/>
        <family val="2"/>
      </rPr>
      <t>However</t>
    </r>
    <r>
      <rPr>
        <sz val="10"/>
        <color rgb="FF000000"/>
        <rFont val="Arial"/>
        <family val="2"/>
      </rPr>
      <t>, it also spreads tubers in the field.</t>
    </r>
  </si>
  <si>
    <t xml:space="preserve">Use a recommended surfactant. Failure to include a surfactant may significantly reduce efficacy. </t>
  </si>
  <si>
    <r>
      <t>Broad leaf weeds:</t>
    </r>
    <r>
      <rPr>
        <b/>
        <sz val="10"/>
        <color rgb="FF000000"/>
        <rFont val="Arial"/>
        <family val="2"/>
      </rPr>
      <t xml:space="preserve"> </t>
    </r>
    <r>
      <rPr>
        <sz val="10"/>
        <color rgb="FF000000"/>
        <rFont val="Arial"/>
        <family val="2"/>
      </rPr>
      <t xml:space="preserve">Apply pre-emergence to early post emergence but not later than the 4-leaf stage of development. Application after the 4-leaf stage may be too late for effective control. </t>
    </r>
  </si>
  <si>
    <r>
      <t>Grasses and yellow watergrass:</t>
    </r>
    <r>
      <rPr>
        <sz val="10"/>
        <color rgb="FF000000"/>
        <rFont val="Arial"/>
        <family val="2"/>
      </rPr>
      <t xml:space="preserve"> Apply pre-emergence to early post emergence but not later than the 3 leaf stage of development. Application to tillered grasses will be too late for effective control. </t>
    </r>
  </si>
  <si>
    <r>
      <t xml:space="preserve">Purple watergrass: </t>
    </r>
    <r>
      <rPr>
        <sz val="10"/>
        <color rgb="FF000000"/>
        <rFont val="Arial"/>
        <family val="2"/>
      </rPr>
      <t>Applications made post-emergence will result in partial control (60 %) only.</t>
    </r>
  </si>
  <si>
    <t xml:space="preserve">Do not spray in stressed cane. Crop damage may occur if the recommended dosage rates are exceeded. Lengthy wet or cold conditions soon after application may result in leaf chlorosis. Cool, dry conditions prevailing after treatment may reduce efficacy. </t>
  </si>
  <si>
    <r>
      <t xml:space="preserve">Avoid soils with poor drainage or compacted conditions. Avoid soils with exceptional high clay content, high cation exchange capacities and exceptionally high organic matter. </t>
    </r>
    <r>
      <rPr>
        <sz val="10"/>
        <color theme="1"/>
        <rFont val="Arial"/>
        <family val="2"/>
      </rPr>
      <t xml:space="preserve">Avoid leaching, especially in sandy soils with low organic matter. Extended residual activity may result when applied to soils with a water pH above 7.0 and/or soils containing free lime or if more than one application is made in the same season. The product usually works better in sandy soil, but interaction may occur with nematicides. </t>
    </r>
  </si>
  <si>
    <t>Rainfall within 2 hours reduces efficacy on emerged weeds.</t>
  </si>
  <si>
    <t>Always keep the spray mixture agitated.</t>
  </si>
  <si>
    <t>Do not spray on or near desirable trees or plants or where their</t>
  </si>
  <si>
    <t>roots may extend or could come in contact with the herbicide.</t>
  </si>
  <si>
    <t>You need moist soil then 15-20 mm rain within 7 days after spray</t>
  </si>
  <si>
    <t xml:space="preserve">0-5 unfurled leaves. Relatively safe but recommended that the product be applied as a directed spray in the inter-row area. </t>
  </si>
  <si>
    <t>High rates can affect cane growth of most varieties.</t>
  </si>
  <si>
    <t>Medium high toxicity (LD50 70-1000 ug/BEE)</t>
  </si>
  <si>
    <t xml:space="preserve">Preferably apply pre-emergence or at the latest, very early post-emergence of the weeds. Broadleaf weeds must not be taller than 3-5 cm at time of application. If grasses are present, apply before tillering and preferably before plants are beyond the 2-leaf stage. </t>
  </si>
  <si>
    <t>Where these weeds have developed further, add paraquat to the spray mixture at the recommended rate.</t>
  </si>
  <si>
    <t xml:space="preserve">Avoid excessive overlapping of spray swaths and double spraying. </t>
  </si>
  <si>
    <t>Do not apply near desirable plants or trees.</t>
  </si>
  <si>
    <t xml:space="preserve">Prevent application directly to or drift onto water or wetlands. </t>
  </si>
  <si>
    <t xml:space="preserve">Do not apply within 10 m of permanent water. Do not apply where run-off from treated areas will contaminate water sources. </t>
  </si>
  <si>
    <t xml:space="preserve">Do not mix or load within 20 m of any water body. </t>
  </si>
  <si>
    <t>Heavy rains following application can cause leaching of the product. Plant residues or stubble (trash) covering the soil may adversely affect efficacy. Metribuzin mixtures are not recommended on soils with less than 5% clay, because it is likely that nematicides will be used and interactions can occur</t>
  </si>
  <si>
    <t>HRAC Group = Z</t>
  </si>
  <si>
    <t>Unknown mode of action</t>
  </si>
  <si>
    <r>
      <t xml:space="preserve">Grasses (including </t>
    </r>
    <r>
      <rPr>
        <i/>
        <sz val="10"/>
        <color theme="1"/>
        <rFont val="Arial"/>
        <family val="2"/>
      </rPr>
      <t>Panicum maximum</t>
    </r>
    <r>
      <rPr>
        <sz val="10"/>
        <color theme="1"/>
        <rFont val="Arial"/>
        <family val="2"/>
      </rPr>
      <t xml:space="preserve"> and </t>
    </r>
    <r>
      <rPr>
        <i/>
        <sz val="10"/>
        <color theme="1"/>
        <rFont val="Arial"/>
        <family val="2"/>
      </rPr>
      <t>Rottboellia conchinchinensis)</t>
    </r>
  </si>
  <si>
    <t>Foliage. Kills existing weeds only - no residual control.</t>
  </si>
  <si>
    <t>Hot and humid conditions</t>
  </si>
  <si>
    <t>MSMA scorches contacted cane foliage severely and retards cane growth. Severe cases may result in some yield loss, but if growing conditions are favourable the crop will recover before harvest. Always direct spray away from cane foliage.</t>
  </si>
  <si>
    <t>Almost completely inactivated by adsorption in the soil</t>
  </si>
  <si>
    <t xml:space="preserve">High (ORAL LD50 280-1000 mg/kg). </t>
  </si>
  <si>
    <t xml:space="preserve">Can be highly toxic to wildlife and grazing stock. </t>
  </si>
  <si>
    <t xml:space="preserve">Medium-high toxicity (LD50 70-1000 ug/BEE). </t>
  </si>
  <si>
    <t>Can be toxic to bees.</t>
  </si>
  <si>
    <t>Low (LC50 1800 mg/L - NON TOXIC)</t>
  </si>
  <si>
    <t>300-500 litres per hectare</t>
  </si>
  <si>
    <t xml:space="preserve">MSMA controls large tillered grasses at the following heights: </t>
  </si>
  <si>
    <r>
      <t>Rottboellia conchinchinensis</t>
    </r>
    <r>
      <rPr>
        <sz val="10"/>
        <color theme="1"/>
        <rFont val="Arial"/>
        <family val="2"/>
      </rPr>
      <t xml:space="preserve"> (10-50 cm), </t>
    </r>
  </si>
  <si>
    <r>
      <t xml:space="preserve">Panicum </t>
    </r>
    <r>
      <rPr>
        <sz val="10"/>
        <color theme="1"/>
        <rFont val="Arial"/>
        <family val="2"/>
      </rPr>
      <t xml:space="preserve">and </t>
    </r>
    <r>
      <rPr>
        <i/>
        <sz val="10"/>
        <color theme="1"/>
        <rFont val="Arial"/>
        <family val="2"/>
      </rPr>
      <t>Digitaria</t>
    </r>
    <r>
      <rPr>
        <sz val="10"/>
        <color theme="1"/>
        <rFont val="Arial"/>
        <family val="2"/>
      </rPr>
      <t xml:space="preserve"> spp., </t>
    </r>
    <r>
      <rPr>
        <i/>
        <sz val="10"/>
        <color theme="1"/>
        <rFont val="Arial"/>
        <family val="2"/>
      </rPr>
      <t>Sorghum verticilliflorum</t>
    </r>
    <r>
      <rPr>
        <sz val="10"/>
        <color theme="1"/>
        <rFont val="Arial"/>
        <family val="2"/>
      </rPr>
      <t xml:space="preserve"> (10-30 cm), </t>
    </r>
  </si>
  <si>
    <t>Urochloa panicoides: less than 3 cm.</t>
  </si>
  <si>
    <r>
      <t>Sorghum bicolor</t>
    </r>
    <r>
      <rPr>
        <sz val="10"/>
        <color theme="1"/>
        <rFont val="Arial"/>
        <family val="2"/>
      </rPr>
      <t xml:space="preserve"> and </t>
    </r>
    <r>
      <rPr>
        <i/>
        <sz val="10"/>
        <color theme="1"/>
        <rFont val="Arial"/>
        <family val="2"/>
      </rPr>
      <t>Eleusine indica</t>
    </r>
    <r>
      <rPr>
        <sz val="10"/>
        <color theme="1"/>
        <rFont val="Arial"/>
        <family val="2"/>
      </rPr>
      <t xml:space="preserve"> (10-30 cm) are severely suppressed. Perennial stools of </t>
    </r>
    <r>
      <rPr>
        <i/>
        <sz val="10"/>
        <color theme="1"/>
        <rFont val="Arial"/>
        <family val="2"/>
      </rPr>
      <t>Panicum</t>
    </r>
    <r>
      <rPr>
        <sz val="10"/>
        <color theme="1"/>
        <rFont val="Arial"/>
        <family val="2"/>
      </rPr>
      <t xml:space="preserve"> species may not be completely killed and may require follow-up spray on regrowth.</t>
    </r>
  </si>
  <si>
    <t xml:space="preserve">Mixtures with diuron or ametryn improve control of grasses. </t>
  </si>
  <si>
    <r>
      <t>Cyperus spp.:</t>
    </r>
    <r>
      <rPr>
        <sz val="10"/>
        <color theme="1"/>
        <rFont val="Arial"/>
        <family val="2"/>
      </rPr>
      <t xml:space="preserve"> pre-flowering to flowering is severely suppressed. A repeat application may be necessary when chlorotic watergrass plants show signs of greening up after the first application.</t>
    </r>
  </si>
  <si>
    <r>
      <t>Some MSMA formulations</t>
    </r>
    <r>
      <rPr>
        <b/>
        <sz val="10"/>
        <color rgb="FF000000"/>
        <rFont val="Arial"/>
        <family val="2"/>
      </rPr>
      <t xml:space="preserve"> </t>
    </r>
    <r>
      <rPr>
        <sz val="10"/>
        <color rgb="FF000000"/>
        <rFont val="Arial"/>
        <family val="2"/>
      </rPr>
      <t xml:space="preserve">contain a surfactant in a concentration that provides best results. It is not necessary to add additional surfactants to the spray tank. Follow the label. </t>
    </r>
  </si>
  <si>
    <r>
      <t xml:space="preserve">Prevent pollution of water sources that are utilized for drinking. </t>
    </r>
    <r>
      <rPr>
        <b/>
        <sz val="10"/>
        <color rgb="FF000000"/>
        <rFont val="Arial"/>
        <family val="2"/>
      </rPr>
      <t>D</t>
    </r>
    <r>
      <rPr>
        <b/>
        <sz val="10"/>
        <color theme="1"/>
        <rFont val="Arial"/>
        <family val="2"/>
      </rPr>
      <t>o not spray</t>
    </r>
    <r>
      <rPr>
        <sz val="10"/>
        <color theme="1"/>
        <rFont val="Arial"/>
        <family val="2"/>
      </rPr>
      <t xml:space="preserve"> on overcast or cloudy days. Apply during warm, sunny weather when weeds are in an active stage of growth. (Best results are obtained at air temperatures above 21 °C). </t>
    </r>
  </si>
  <si>
    <t>Do not apply if the weeds are wet or if rain is expected within 24 hours after application as this may reduce efficacy.</t>
  </si>
  <si>
    <t xml:space="preserve">Avoid spray drift onto other crops, grazing rivers or dams. </t>
  </si>
  <si>
    <t>HRAC Group = D</t>
  </si>
  <si>
    <t>Inhibits transfer of chemical energy to sugar</t>
  </si>
  <si>
    <t>Yellow and purple watergrass. Suppression only.</t>
  </si>
  <si>
    <t>No persistence in soil. Only kills existing weeds. Only acts on foliage. A contact chemical, not systemic so translocation into weeds is limited.</t>
  </si>
  <si>
    <t>No rain during spraying.</t>
  </si>
  <si>
    <t xml:space="preserve">Paraquat causes severe scorching to cane foliage. </t>
  </si>
  <si>
    <t>Application over cane with more than three unfurled leaves per shoot will set it back.</t>
  </si>
  <si>
    <r>
      <t>Ratoon cane:</t>
    </r>
    <r>
      <rPr>
        <sz val="10"/>
        <color theme="1"/>
        <rFont val="Arial"/>
        <family val="2"/>
      </rPr>
      <t xml:space="preserve"> Direct paraquat and mixtures containing paraquat away from cane foliage.</t>
    </r>
  </si>
  <si>
    <r>
      <t>Plant cane:</t>
    </r>
    <r>
      <rPr>
        <sz val="10"/>
        <color theme="1"/>
        <rFont val="Arial"/>
        <family val="2"/>
      </rPr>
      <t xml:space="preserve"> Apply paraquat and mixtures containing paraquat preferably no later than the spike stage of growth. Read the label.</t>
    </r>
  </si>
  <si>
    <r>
      <t>Spot-spraying:</t>
    </r>
    <r>
      <rPr>
        <sz val="10"/>
        <color theme="1"/>
        <rFont val="Arial"/>
        <family val="2"/>
      </rPr>
      <t xml:space="preserve"> Paraquat can be used for spot-spraying, preferably with shields to protect the cane.</t>
    </r>
  </si>
  <si>
    <t>High (health and safety)</t>
  </si>
  <si>
    <t>Inactivated by  soil binding</t>
  </si>
  <si>
    <t>Yellow-Red. Highly toxic and described as  requiring extreme caution</t>
  </si>
  <si>
    <r>
      <t xml:space="preserve">Very high (ORAL LD50 48-160 mg/kg). </t>
    </r>
    <r>
      <rPr>
        <sz val="10"/>
        <color rgb="FF000000"/>
        <rFont val="Arial"/>
        <family val="2"/>
      </rPr>
      <t>Toxic in contact with skin and if swallowed. Very toxic by inhalation.</t>
    </r>
  </si>
  <si>
    <t>High toxicity to fish (LC50 1-20 mg/L). Very toxic to aquatic organisms, may cause long-term adverse effects in the aquatic environment.</t>
  </si>
  <si>
    <t>Spray water rate depends on weed size and density</t>
  </si>
  <si>
    <t>For example, size and density of weeds.</t>
  </si>
  <si>
    <t xml:space="preserve">Paraquat is a non-selective contact chemical and will kill most young annual grasses and broadleaf weeds. It will knock down yellow or purple watergrass but control is short-lived. </t>
  </si>
  <si>
    <t>Adding diuron improves its effect, particularly  on grasses and the mixture is useful for weeds which are too big for other chemical treatments, i.e. grasses beyond the 2-4 leaf stage and after tillering,  and for broadleaf weeds taller than 10 cm.</t>
  </si>
  <si>
    <r>
      <t xml:space="preserve">Paraquat is very poisonous (Group 2) and produces very small droplets when sprayed. </t>
    </r>
    <r>
      <rPr>
        <b/>
        <sz val="10"/>
        <color theme="1"/>
        <rFont val="Arial"/>
        <family val="2"/>
      </rPr>
      <t>Do not inhale or spill concentrate on skin.</t>
    </r>
    <r>
      <rPr>
        <sz val="10"/>
        <color theme="1"/>
        <rFont val="Arial"/>
        <family val="2"/>
      </rPr>
      <t xml:space="preserve"> </t>
    </r>
  </si>
  <si>
    <r>
      <t xml:space="preserve">Only use clean water. </t>
    </r>
    <r>
      <rPr>
        <sz val="10"/>
        <color rgb="FF000000"/>
        <rFont val="Arial"/>
        <family val="2"/>
      </rPr>
      <t>Do not use muddy water.</t>
    </r>
  </si>
  <si>
    <t>Inconsistent and variable control of weeds is due to e.g.</t>
  </si>
  <si>
    <r>
      <t>·</t>
    </r>
    <r>
      <rPr>
        <sz val="7"/>
        <color theme="1"/>
        <rFont val="Times New Roman"/>
        <family val="1"/>
      </rPr>
      <t xml:space="preserve">      </t>
    </r>
    <r>
      <rPr>
        <sz val="10"/>
        <color rgb="FF000000"/>
        <rFont val="Arial"/>
        <family val="2"/>
      </rPr>
      <t>S</t>
    </r>
    <r>
      <rPr>
        <sz val="10"/>
        <color theme="1"/>
        <rFont val="Arial"/>
        <family val="2"/>
      </rPr>
      <t xml:space="preserve">tress conditions (drought, cold or heat), </t>
    </r>
  </si>
  <si>
    <r>
      <t>·</t>
    </r>
    <r>
      <rPr>
        <sz val="7"/>
        <color theme="1"/>
        <rFont val="Times New Roman"/>
        <family val="1"/>
      </rPr>
      <t xml:space="preserve">      </t>
    </r>
    <r>
      <rPr>
        <sz val="10"/>
        <color theme="1"/>
        <rFont val="Arial"/>
        <family val="2"/>
      </rPr>
      <t xml:space="preserve">Plants with foliage with pronounced waxy layers (e.g. </t>
    </r>
    <r>
      <rPr>
        <i/>
        <sz val="10"/>
        <color theme="1"/>
        <rFont val="Arial"/>
        <family val="2"/>
      </rPr>
      <t>Portulaca),</t>
    </r>
  </si>
  <si>
    <r>
      <t>·</t>
    </r>
    <r>
      <rPr>
        <sz val="7"/>
        <color theme="1"/>
        <rFont val="Times New Roman"/>
        <family val="1"/>
      </rPr>
      <t xml:space="preserve">      </t>
    </r>
    <r>
      <rPr>
        <sz val="10"/>
        <color theme="1"/>
        <rFont val="Arial"/>
        <family val="2"/>
      </rPr>
      <t>Inconsistent relationship between above soil and subsoil plant tissue (</t>
    </r>
    <r>
      <rPr>
        <i/>
        <sz val="10"/>
        <color theme="1"/>
        <rFont val="Arial"/>
        <family val="2"/>
      </rPr>
      <t xml:space="preserve">Conyza bonariensis </t>
    </r>
    <r>
      <rPr>
        <sz val="10"/>
        <color theme="1"/>
        <rFont val="Arial"/>
        <family val="2"/>
      </rPr>
      <t xml:space="preserve">after dry periods or growth during the winter). </t>
    </r>
  </si>
  <si>
    <r>
      <t>·</t>
    </r>
    <r>
      <rPr>
        <sz val="7"/>
        <color theme="1"/>
        <rFont val="Times New Roman"/>
        <family val="1"/>
      </rPr>
      <t xml:space="preserve">      </t>
    </r>
    <r>
      <rPr>
        <sz val="10"/>
        <color theme="1"/>
        <rFont val="Arial"/>
        <family val="2"/>
      </rPr>
      <t>Plants with natural or acquired resistance to paraquat</t>
    </r>
    <r>
      <rPr>
        <b/>
        <sz val="10"/>
        <color theme="1"/>
        <rFont val="Arial"/>
        <family val="2"/>
      </rPr>
      <t xml:space="preserve"> </t>
    </r>
    <r>
      <rPr>
        <sz val="10"/>
        <color theme="1"/>
        <rFont val="Arial"/>
        <family val="2"/>
      </rPr>
      <t xml:space="preserve">based products (e.g. </t>
    </r>
    <r>
      <rPr>
        <i/>
        <sz val="10"/>
        <color theme="1"/>
        <rFont val="Arial"/>
        <family val="2"/>
      </rPr>
      <t>Commelina, Ipomoea, Conyza),</t>
    </r>
  </si>
  <si>
    <r>
      <t>·</t>
    </r>
    <r>
      <rPr>
        <sz val="7"/>
        <color theme="1"/>
        <rFont val="Times New Roman"/>
        <family val="1"/>
      </rPr>
      <t xml:space="preserve">      </t>
    </r>
    <r>
      <rPr>
        <sz val="10"/>
        <color theme="1"/>
        <rFont val="Arial"/>
        <family val="2"/>
      </rPr>
      <t xml:space="preserve">Poor coverage and penetration of exposed leaves, </t>
    </r>
  </si>
  <si>
    <r>
      <t>·</t>
    </r>
    <r>
      <rPr>
        <sz val="7"/>
        <color theme="1"/>
        <rFont val="Times New Roman"/>
        <family val="1"/>
      </rPr>
      <t xml:space="preserve">      </t>
    </r>
    <r>
      <rPr>
        <sz val="10"/>
        <color theme="1"/>
        <rFont val="Arial"/>
        <family val="2"/>
      </rPr>
      <t xml:space="preserve">Regrowth by plants with bulbs and tubers e.g. </t>
    </r>
    <r>
      <rPr>
        <i/>
        <sz val="10"/>
        <color theme="1"/>
        <rFont val="Arial"/>
        <family val="2"/>
      </rPr>
      <t xml:space="preserve">Cyperus </t>
    </r>
    <r>
      <rPr>
        <sz val="10"/>
        <color theme="1"/>
        <rFont val="Arial"/>
        <family val="2"/>
      </rPr>
      <t xml:space="preserve">spp, </t>
    </r>
  </si>
  <si>
    <r>
      <t>·</t>
    </r>
    <r>
      <rPr>
        <sz val="7"/>
        <color theme="1"/>
        <rFont val="Times New Roman"/>
        <family val="1"/>
      </rPr>
      <t xml:space="preserve">      </t>
    </r>
    <r>
      <rPr>
        <sz val="10"/>
        <color theme="1"/>
        <rFont val="Arial"/>
        <family val="2"/>
      </rPr>
      <t>Growth tips protected by leaf sheaths covering growth points,</t>
    </r>
  </si>
  <si>
    <r>
      <t>·</t>
    </r>
    <r>
      <rPr>
        <sz val="7"/>
        <color theme="1"/>
        <rFont val="Times New Roman"/>
        <family val="1"/>
      </rPr>
      <t xml:space="preserve">      </t>
    </r>
    <r>
      <rPr>
        <sz val="10"/>
        <color theme="1"/>
        <rFont val="Arial"/>
        <family val="2"/>
      </rPr>
      <t xml:space="preserve">Periods or growth during the winter, </t>
    </r>
  </si>
  <si>
    <r>
      <t>·</t>
    </r>
    <r>
      <rPr>
        <sz val="7"/>
        <color theme="1"/>
        <rFont val="Times New Roman"/>
        <family val="1"/>
      </rPr>
      <t xml:space="preserve">      </t>
    </r>
    <r>
      <rPr>
        <sz val="10"/>
        <color theme="1"/>
        <rFont val="Arial"/>
        <family val="2"/>
      </rPr>
      <t>Poor water quality.</t>
    </r>
  </si>
  <si>
    <t>HRAC Group = D + C</t>
  </si>
  <si>
    <t>Inhibits photosynthesis (conversion of light to chemical energy) and transfer of chemical energy to sugar</t>
  </si>
  <si>
    <t xml:space="preserve">Yellow and purple watergrass </t>
  </si>
  <si>
    <t>Foliage and roots. Early – late post-emergence</t>
  </si>
  <si>
    <t>No rain during spraying. Active growing conditions. Best results are obtained in moist soil when rainfall moves the herbicide into the soil soon after application.</t>
  </si>
  <si>
    <t>Paraquat causes severe scorching to cane foliage. When cane has more than three unfurled leaves per shoot at the time of spraying, growth will be set back by applications over the cane. Spray should be directed away from foliage in ratoon cane and should preferably be applied no later than the spike stage of growth in plant cane.</t>
  </si>
  <si>
    <t>Adsorbed by soils with high clay and organic matter content.</t>
  </si>
  <si>
    <r>
      <t xml:space="preserve">Yellow-Red. Highly toxic and described as requiring extreme caution. </t>
    </r>
    <r>
      <rPr>
        <b/>
        <sz val="10"/>
        <color theme="1"/>
        <rFont val="Arial"/>
        <family val="2"/>
      </rPr>
      <t>These products can kill if swallowed – never repack from the container.</t>
    </r>
  </si>
  <si>
    <t>Very high (ORAL LD50 48-160 mg/kg). Toxic in contact with skin and if swallowed. Very toxic by inhalation.</t>
  </si>
  <si>
    <t>Can be toxic.</t>
  </si>
  <si>
    <t>200-400 litres per ha. Use the higher rate where severe weed infestations are anticipated or where longer residual activity is required on heavier soils.</t>
  </si>
  <si>
    <t>Depends on the formulation. Follow label recommendations.</t>
  </si>
  <si>
    <r>
      <t xml:space="preserve">A non-selective chemical that will kill most young annual grasses and broadleaf weeds. It can control </t>
    </r>
    <r>
      <rPr>
        <i/>
        <sz val="10"/>
        <color theme="1"/>
        <rFont val="Arial"/>
        <family val="2"/>
      </rPr>
      <t>Panicum maximum</t>
    </r>
    <r>
      <rPr>
        <sz val="10"/>
        <color theme="1"/>
        <rFont val="Arial"/>
        <family val="2"/>
      </rPr>
      <t xml:space="preserve"> before 4 cm and before tillering.</t>
    </r>
  </si>
  <si>
    <r>
      <t xml:space="preserve">Apply when the weeds are in the early post-emergence stage just prior to or at spiking stage in plant cane. It can be used as a directed pre-canopy spray in both plant and ratoon cane or for spot spraying. Use a high water volume for spraying dense weed growth. Resistance against the following species has been reported: </t>
    </r>
    <r>
      <rPr>
        <i/>
        <sz val="10"/>
        <color theme="1"/>
        <rFont val="Arial"/>
        <family val="2"/>
      </rPr>
      <t xml:space="preserve">Bidens </t>
    </r>
    <r>
      <rPr>
        <sz val="10"/>
        <color theme="1"/>
        <rFont val="Arial"/>
        <family val="2"/>
      </rPr>
      <t>spp</t>
    </r>
    <r>
      <rPr>
        <i/>
        <sz val="10"/>
        <color theme="1"/>
        <rFont val="Arial"/>
        <family val="2"/>
      </rPr>
      <t xml:space="preserve">, Plantago </t>
    </r>
    <r>
      <rPr>
        <sz val="10"/>
        <color theme="1"/>
        <rFont val="Arial"/>
        <family val="2"/>
      </rPr>
      <t>spp</t>
    </r>
    <r>
      <rPr>
        <i/>
        <sz val="10"/>
        <color theme="1"/>
        <rFont val="Arial"/>
        <family val="2"/>
      </rPr>
      <t xml:space="preserve">, Lolium </t>
    </r>
    <r>
      <rPr>
        <sz val="10"/>
        <color theme="1"/>
        <rFont val="Arial"/>
        <family val="2"/>
      </rPr>
      <t>spp</t>
    </r>
    <r>
      <rPr>
        <i/>
        <sz val="10"/>
        <color theme="1"/>
        <rFont val="Arial"/>
        <family val="2"/>
      </rPr>
      <t>.</t>
    </r>
  </si>
  <si>
    <t xml:space="preserve">Paraquat is very poisonous (Group 2) and produces very small droplets when sprayed. </t>
  </si>
  <si>
    <r>
      <t>Do not inhale spray mist! Do not spill concentrate on skin</t>
    </r>
    <r>
      <rPr>
        <sz val="10"/>
        <color theme="1"/>
        <rFont val="Arial"/>
        <family val="2"/>
      </rPr>
      <t xml:space="preserve"> </t>
    </r>
  </si>
  <si>
    <t>These products can kill if swallowed – never repack from the container.</t>
  </si>
  <si>
    <t>Use clean water only.</t>
  </si>
  <si>
    <t>HRAC Group = K1</t>
  </si>
  <si>
    <t>Seeding grasses and annual broadleaf weeds</t>
  </si>
  <si>
    <r>
      <t xml:space="preserve">For good control of Rottboellia, it is </t>
    </r>
    <r>
      <rPr>
        <b/>
        <sz val="10"/>
        <color theme="1"/>
        <rFont val="Arial"/>
        <family val="2"/>
      </rPr>
      <t xml:space="preserve">critical </t>
    </r>
    <r>
      <rPr>
        <sz val="10"/>
        <color theme="1"/>
        <rFont val="Arial"/>
        <family val="2"/>
      </rPr>
      <t xml:space="preserve">to leach herbicide into soil with 20 to 50 mm sprinkler irrigation within 0-3 days of application. </t>
    </r>
  </si>
  <si>
    <r>
      <t xml:space="preserve">In rainfed conditions soils </t>
    </r>
    <r>
      <rPr>
        <b/>
        <sz val="10"/>
        <color theme="1"/>
        <rFont val="Arial"/>
        <family val="2"/>
      </rPr>
      <t xml:space="preserve">must </t>
    </r>
    <r>
      <rPr>
        <sz val="10"/>
        <color theme="1"/>
        <rFont val="Arial"/>
        <family val="2"/>
      </rPr>
      <t>be moist with rainfall occurring within three days of spraying to ensure that the herbicides move into the soil profile and reach the root zone of germinating weeds.</t>
    </r>
  </si>
  <si>
    <r>
      <t>Plant cane:</t>
    </r>
    <r>
      <rPr>
        <sz val="10"/>
        <color rgb="FF231F20"/>
        <rFont val="Arial"/>
        <family val="2"/>
      </rPr>
      <t xml:space="preserve"> Apply within two days of planting.</t>
    </r>
  </si>
  <si>
    <r>
      <t>Ratoon cane:</t>
    </r>
    <r>
      <rPr>
        <sz val="10"/>
        <color rgb="FF231F20"/>
        <rFont val="Arial"/>
        <family val="2"/>
      </rPr>
      <t xml:space="preserve"> Apply not later than seven days after cutting.</t>
    </r>
  </si>
  <si>
    <t>Adsorbed by clay and organic matter.</t>
  </si>
  <si>
    <t>150-250 litres per hectare</t>
  </si>
  <si>
    <r>
      <t xml:space="preserve">Very good pre-emergence control of difficult seeding grasses like </t>
    </r>
    <r>
      <rPr>
        <i/>
        <sz val="10"/>
        <color theme="1"/>
        <rFont val="Arial"/>
        <family val="2"/>
      </rPr>
      <t xml:space="preserve">Rottboellia </t>
    </r>
    <r>
      <rPr>
        <sz val="10"/>
        <color theme="1"/>
        <rFont val="Arial"/>
        <family val="2"/>
      </rPr>
      <t xml:space="preserve">and </t>
    </r>
    <r>
      <rPr>
        <i/>
        <sz val="10"/>
        <color theme="1"/>
        <rFont val="Arial"/>
        <family val="2"/>
      </rPr>
      <t>Panicum maximum</t>
    </r>
    <r>
      <rPr>
        <sz val="10"/>
        <color theme="1"/>
        <rFont val="Arial"/>
        <family val="2"/>
      </rPr>
      <t xml:space="preserve">. For good control of Rottboellia, it is </t>
    </r>
    <r>
      <rPr>
        <b/>
        <sz val="10"/>
        <color theme="1"/>
        <rFont val="Arial"/>
        <family val="2"/>
      </rPr>
      <t xml:space="preserve">critical </t>
    </r>
    <r>
      <rPr>
        <sz val="10"/>
        <color theme="1"/>
        <rFont val="Arial"/>
        <family val="2"/>
      </rPr>
      <t xml:space="preserve">to leach herbicide into soil with 20 to 50 mm sprinkler irrigation within 0-3 days of application. Mixtures with diuron increase the spectrum of weeds that can be controlled. </t>
    </r>
  </si>
  <si>
    <r>
      <t xml:space="preserve">The formulation Parabat is registered in combination with with Extreme Plus and this improves control of </t>
    </r>
    <r>
      <rPr>
        <i/>
        <sz val="10"/>
        <color theme="1"/>
        <rFont val="Arial"/>
        <family val="2"/>
      </rPr>
      <t xml:space="preserve">Cyperus </t>
    </r>
    <r>
      <rPr>
        <sz val="10"/>
        <color theme="1"/>
        <rFont val="Arial"/>
        <family val="2"/>
      </rPr>
      <t>species</t>
    </r>
  </si>
  <si>
    <t>Avoid inhalation.</t>
  </si>
  <si>
    <t>The mixture with diuron should be continually agitated.</t>
  </si>
  <si>
    <t>HRAC Group = E + K3</t>
  </si>
  <si>
    <t>Inhibits development of pigments and also protein or fat synthesis and hence groth and development.</t>
  </si>
  <si>
    <t>Pre-emergent control of annual grasses, and annual broadleaf weeds and suppression of yellow watergrass</t>
  </si>
  <si>
    <t>Uptake occurs between germination of the seed and emergence of the seedling from the soil.</t>
  </si>
  <si>
    <t>Application must be followed by 10-15 mm of rain, or sprinkler irrigation, before the weeds emerge.</t>
  </si>
  <si>
    <t>Do not apply after emergence of the crop as this will result in crop damage.</t>
  </si>
  <si>
    <t>Very high (LC50 18 mg/L). Very toxic to aquatic organisms, may cause long-term adverse effects in the aquatic environment.</t>
  </si>
  <si>
    <t>Minimum of 200 litres per hectare</t>
  </si>
  <si>
    <t>Apply at recommended dosage of 1,5 litres per Hecate.</t>
  </si>
  <si>
    <t xml:space="preserve">The product must be applied as an overall application at planting of the crop, or within three days thereof, and pre-emergence of the weeds. Weeds that have emerged at time of application will not be controlled. </t>
  </si>
  <si>
    <t>Avoid overlapping spray swaths.</t>
  </si>
  <si>
    <t>Weed control may be reduced if:</t>
  </si>
  <si>
    <r>
      <t>·</t>
    </r>
    <r>
      <rPr>
        <sz val="7"/>
        <color theme="1"/>
        <rFont val="Times New Roman"/>
        <family val="1"/>
      </rPr>
      <t xml:space="preserve">      </t>
    </r>
    <r>
      <rPr>
        <sz val="10"/>
        <color theme="1"/>
        <rFont val="Arial"/>
        <family val="2"/>
      </rPr>
      <t>Heavy rains erode or wash away the soil surface containing product.</t>
    </r>
  </si>
  <si>
    <r>
      <t>·</t>
    </r>
    <r>
      <rPr>
        <sz val="7"/>
        <color theme="1"/>
        <rFont val="Times New Roman"/>
        <family val="1"/>
      </rPr>
      <t xml:space="preserve">      </t>
    </r>
    <r>
      <rPr>
        <sz val="10"/>
        <color theme="1"/>
        <rFont val="Arial"/>
        <family val="2"/>
      </rPr>
      <t>Heavy rainfall, or irrigation, shortly after application may reduce residual activity.</t>
    </r>
  </si>
  <si>
    <r>
      <t>·</t>
    </r>
    <r>
      <rPr>
        <sz val="7"/>
        <color theme="1"/>
        <rFont val="Times New Roman"/>
        <family val="1"/>
      </rPr>
      <t xml:space="preserve">      </t>
    </r>
    <r>
      <rPr>
        <sz val="10"/>
        <color theme="1"/>
        <rFont val="Arial"/>
        <family val="2"/>
      </rPr>
      <t>There is surface trash. Application to loose trash that may be displaced by wind can result in reduced efficacy.</t>
    </r>
  </si>
  <si>
    <t>Do not apply the product in the following situations as crop damage may occur:</t>
  </si>
  <si>
    <r>
      <t>·</t>
    </r>
    <r>
      <rPr>
        <sz val="7"/>
        <color theme="1"/>
        <rFont val="Times New Roman"/>
        <family val="1"/>
      </rPr>
      <t xml:space="preserve">      </t>
    </r>
    <r>
      <rPr>
        <sz val="10"/>
        <color theme="1"/>
        <rFont val="Arial"/>
        <family val="2"/>
      </rPr>
      <t xml:space="preserve">On poorly drained soils. </t>
    </r>
  </si>
  <si>
    <r>
      <t>·</t>
    </r>
    <r>
      <rPr>
        <sz val="7"/>
        <color theme="1"/>
        <rFont val="Times New Roman"/>
        <family val="1"/>
      </rPr>
      <t xml:space="preserve">      </t>
    </r>
    <r>
      <rPr>
        <sz val="10"/>
        <color theme="1"/>
        <rFont val="Arial"/>
        <family val="2"/>
      </rPr>
      <t xml:space="preserve">Soils with a compaction layer. </t>
    </r>
  </si>
  <si>
    <r>
      <t>·</t>
    </r>
    <r>
      <rPr>
        <sz val="7"/>
        <color theme="1"/>
        <rFont val="Times New Roman"/>
        <family val="1"/>
      </rPr>
      <t xml:space="preserve">      </t>
    </r>
    <r>
      <rPr>
        <sz val="10"/>
        <color theme="1"/>
        <rFont val="Arial"/>
        <family val="2"/>
      </rPr>
      <t xml:space="preserve">Soils with nutrient deficiencies. </t>
    </r>
  </si>
  <si>
    <r>
      <t>·</t>
    </r>
    <r>
      <rPr>
        <sz val="7"/>
        <color theme="1"/>
        <rFont val="Times New Roman"/>
        <family val="1"/>
      </rPr>
      <t xml:space="preserve">      </t>
    </r>
    <r>
      <rPr>
        <sz val="10"/>
        <color theme="1"/>
        <rFont val="Arial"/>
        <family val="2"/>
      </rPr>
      <t>Where soil capping occurs, prior to the emergence of the seedlings, or if seedling germination is retarded.</t>
    </r>
  </si>
  <si>
    <t>Avoid spray drift onto desirable vegetation.</t>
  </si>
  <si>
    <t>Prevent contamination of grazing, rivers, dams and areas not under treatment.</t>
  </si>
  <si>
    <t>HRAC Group = F2 + C1</t>
  </si>
  <si>
    <t>Inhibits photosynthesis (conversion of light to chemical energy) and also development of pigments</t>
  </si>
  <si>
    <t>Suppression only of yellow watergrass</t>
  </si>
  <si>
    <t>Mainly foliage, some root uptake</t>
  </si>
  <si>
    <t>Moist soil with actively growing weeds. Continuous wet, rainy conditions after a post-emergence application may reduce efficacy of the product.</t>
  </si>
  <si>
    <t>Cane leaves can be up to 1m high</t>
  </si>
  <si>
    <t>High (high leaching potential)</t>
  </si>
  <si>
    <t>High potential. Adsorbed by clay and organic matter</t>
  </si>
  <si>
    <t>Dosage rate is not influenced by the clay content of the soil.</t>
  </si>
  <si>
    <t xml:space="preserve">It will control some annual grasses and many broadleaf weeds, e.g. pigweed, commelina, and at higher rates, e.g. morning glory. </t>
  </si>
  <si>
    <r>
      <t xml:space="preserve">The product can be applied pre- or post-emergence of either crop or weeds. </t>
    </r>
    <r>
      <rPr>
        <b/>
        <sz val="10"/>
        <color theme="1"/>
        <rFont val="Arial"/>
        <family val="2"/>
      </rPr>
      <t>Do not</t>
    </r>
    <r>
      <rPr>
        <sz val="10"/>
        <color theme="1"/>
        <rFont val="Arial"/>
        <family val="2"/>
      </rPr>
      <t xml:space="preserve"> add a surfactant for post-emergence application. When applying post-emergence the weeds must be at the correct growth stage (see label).</t>
    </r>
  </si>
  <si>
    <t>Refer to label before planting cover crops.</t>
  </si>
  <si>
    <t>Avoid leaching, especially in sandy soils.</t>
  </si>
  <si>
    <t>Do not add additional Atrazine</t>
  </si>
  <si>
    <t xml:space="preserve">Use only water of a high quality and low soluble salt content. </t>
  </si>
  <si>
    <t>Use a recommended buffer as required.</t>
  </si>
  <si>
    <t>Ensure thorough agitation is maintained at all times.</t>
  </si>
  <si>
    <t>Do not mix, load or apply within at least 15 metre from bore holes, streams or rivers. Do not apply within at least 60 metre from dams. Do not spray near desirable trees or plants or where their roots may extend. Avoid drift onto other crops, grazing, rivers, dams or nearby water sources.</t>
  </si>
  <si>
    <t>Efficacy is reduced with:</t>
  </si>
  <si>
    <r>
      <t>·</t>
    </r>
    <r>
      <rPr>
        <sz val="7"/>
        <color theme="1"/>
        <rFont val="Times New Roman"/>
        <family val="1"/>
      </rPr>
      <t xml:space="preserve">       </t>
    </r>
    <r>
      <rPr>
        <sz val="10"/>
        <color theme="1"/>
        <rFont val="Arial"/>
        <family val="2"/>
      </rPr>
      <t>Dry soil conditions after pre-emergence application</t>
    </r>
  </si>
  <si>
    <r>
      <t>·</t>
    </r>
    <r>
      <rPr>
        <sz val="7"/>
        <color theme="1"/>
        <rFont val="Times New Roman"/>
        <family val="1"/>
      </rPr>
      <t xml:space="preserve">       </t>
    </r>
    <r>
      <rPr>
        <sz val="10"/>
        <color theme="1"/>
        <rFont val="Arial"/>
        <family val="2"/>
      </rPr>
      <t>Continual overcast and rainy conditions after a post-emergence application</t>
    </r>
  </si>
  <si>
    <r>
      <t>·</t>
    </r>
    <r>
      <rPr>
        <sz val="7"/>
        <color theme="1"/>
        <rFont val="Times New Roman"/>
        <family val="1"/>
      </rPr>
      <t xml:space="preserve">       </t>
    </r>
    <r>
      <rPr>
        <sz val="10"/>
        <color theme="1"/>
        <rFont val="Arial"/>
        <family val="2"/>
      </rPr>
      <t xml:space="preserve">In areas with a high soil organic matter content the period of weed control may be shorter </t>
    </r>
  </si>
  <si>
    <t>For post-emergence application, avoid:</t>
  </si>
  <si>
    <r>
      <t>·</t>
    </r>
    <r>
      <rPr>
        <sz val="7"/>
        <color theme="1"/>
        <rFont val="Times New Roman"/>
        <family val="1"/>
      </rPr>
      <t xml:space="preserve">       </t>
    </r>
    <r>
      <rPr>
        <sz val="10"/>
        <color theme="1"/>
        <rFont val="Arial"/>
        <family val="2"/>
      </rPr>
      <t>Stress conditions of weeds caused by drought, cold weather conditions, disease, insect damage, mineral element deficiencies and waterlogging.</t>
    </r>
  </si>
  <si>
    <r>
      <t>·</t>
    </r>
    <r>
      <rPr>
        <sz val="7"/>
        <color theme="1"/>
        <rFont val="Times New Roman"/>
        <family val="1"/>
      </rPr>
      <t xml:space="preserve">       </t>
    </r>
    <r>
      <rPr>
        <sz val="10"/>
        <color theme="1"/>
        <rFont val="Arial"/>
        <family val="2"/>
      </rPr>
      <t>Application to weeds beyond the optimum growth stage.</t>
    </r>
  </si>
  <si>
    <r>
      <t>·</t>
    </r>
    <r>
      <rPr>
        <sz val="7"/>
        <color theme="1"/>
        <rFont val="Times New Roman"/>
        <family val="1"/>
      </rPr>
      <t xml:space="preserve">       </t>
    </r>
    <r>
      <rPr>
        <sz val="10"/>
        <color theme="1"/>
        <rFont val="Arial"/>
        <family val="2"/>
      </rPr>
      <t>Application to weeds that are not actively growing.</t>
    </r>
  </si>
  <si>
    <t>HRAC Group = E</t>
  </si>
  <si>
    <r>
      <t xml:space="preserve">Range of broadleaf weeds, grasses and </t>
    </r>
    <r>
      <rPr>
        <i/>
        <sz val="10"/>
        <color theme="1"/>
        <rFont val="Arial"/>
        <family val="2"/>
      </rPr>
      <t>Cyperus esculentus</t>
    </r>
  </si>
  <si>
    <r>
      <t xml:space="preserve">Absorbed </t>
    </r>
    <r>
      <rPr>
        <sz val="10"/>
        <color rgb="FF000000"/>
        <rFont val="Arial"/>
        <family val="2"/>
      </rPr>
      <t>by roots and shoots of germinating seeds and seedlings</t>
    </r>
  </si>
  <si>
    <t>Apply onto moist soil, rain or irrigation is required within one week after application to obtain best results.</t>
  </si>
  <si>
    <t>Sulfentrazone can cause a temporary red scorch to leaves that have been sprayed.</t>
  </si>
  <si>
    <t>Sulfentrazone is not strongly adsorbed by clay or organic matter. This chemical is moderately mobile in the soil.</t>
  </si>
  <si>
    <r>
      <t xml:space="preserve">Medium (LC50 50-300 mg/L). </t>
    </r>
    <r>
      <rPr>
        <sz val="10"/>
        <color rgb="FF000000"/>
        <rFont val="Arial"/>
        <family val="2"/>
      </rPr>
      <t>Toxic to fish and other aquatic organisms.</t>
    </r>
  </si>
  <si>
    <t>Only one application rate is given for soils above 20% clay content.</t>
  </si>
  <si>
    <t>Lands infested with Cyperus rotundus are likely to have a dense and extensive system of rhizomes and tubers which produce hardy plants. To achieve maximum benefit plan three sprays, the first at planting and then directly after the cane is cut in the following two cycles.</t>
  </si>
  <si>
    <r>
      <t>Plant cane:</t>
    </r>
    <r>
      <rPr>
        <sz val="10"/>
        <color theme="1"/>
        <rFont val="Arial"/>
        <family val="2"/>
      </rPr>
      <t xml:space="preserve"> Prepare soil using good agricultural practices.</t>
    </r>
  </si>
  <si>
    <r>
      <t>Ratoon cane:</t>
    </r>
    <r>
      <rPr>
        <sz val="10"/>
        <color theme="1"/>
        <rFont val="Arial"/>
        <family val="2"/>
      </rPr>
      <t xml:space="preserve"> remove debris from soil surface before spraying.</t>
    </r>
  </si>
  <si>
    <t>Apply pre-emergence to soils with a clay content &gt;15 %.</t>
  </si>
  <si>
    <t>High rainfall (&gt; 450 mm) will cause movement of the product in coarse soils which can result in poor weed and residual control.</t>
  </si>
  <si>
    <t xml:space="preserve">As soil pH increases, sulfentrazone availability increases. Irrigation with highly alkaline water (pH of 7.5 and above) following soil application can also significantly increase the availability of sulfentrazone in soil solution. The total amount of sulfentrazone available in solution, in any given soil, is determined by the interaction of soil type (clay content), OM content and pH. </t>
  </si>
  <si>
    <t>Avoid spray drift onto other crops, grazing, rivers and dams.</t>
  </si>
  <si>
    <t>Prevent drift by adhering to spray procedures.</t>
  </si>
  <si>
    <t>Tebuthiuron</t>
  </si>
  <si>
    <t>Mainly roots, but also foliage</t>
  </si>
  <si>
    <t>Rain or a moderate irrigation is required to leach tebuthiuron into the top layer of soil where seeds germinate. Apply when conditions favour active growth.</t>
  </si>
  <si>
    <t>Little leaching can be expected, as this product is bound to clay and organic matter.</t>
  </si>
  <si>
    <t>Effective on grasses, broadleaf and woody weeds.</t>
  </si>
  <si>
    <t xml:space="preserve">Can be applied as a pre- or an early post-emergence herbicide to both plant and ratoon sugarcane. </t>
  </si>
  <si>
    <r>
      <t xml:space="preserve">Pre-emergence: </t>
    </r>
    <r>
      <rPr>
        <sz val="10"/>
        <color rgb="FF000000"/>
        <rFont val="Arial"/>
        <family val="2"/>
      </rPr>
      <t>Combine tebuthiuron with</t>
    </r>
    <r>
      <rPr>
        <b/>
        <sz val="10"/>
        <color rgb="FF000000"/>
        <rFont val="Arial"/>
        <family val="2"/>
      </rPr>
      <t xml:space="preserve"> </t>
    </r>
    <r>
      <rPr>
        <sz val="10"/>
        <color rgb="FF000000"/>
        <rFont val="Arial"/>
        <family val="2"/>
      </rPr>
      <t xml:space="preserve">ametryn or diuron to a soil surface that is free of cane trash, clods and established weeds. Do not apply to soil that is excessively dry or wet. </t>
    </r>
  </si>
  <si>
    <r>
      <t xml:space="preserve">Post-emergence: </t>
    </r>
    <r>
      <rPr>
        <sz val="10"/>
        <color theme="1"/>
        <rFont val="Arial"/>
        <family val="2"/>
      </rPr>
      <t>Combine tebuthiuron with ametryn or diuron plus a recommended surfactant. Ensure that broadleaf weeds and grasses have not developed beyond the four leaf stage at the time of treatment.</t>
    </r>
  </si>
  <si>
    <r>
      <t>Do not apply near trees or other desirable plants as the product</t>
    </r>
    <r>
      <rPr>
        <b/>
        <sz val="10"/>
        <color rgb="FF000000"/>
        <rFont val="Arial"/>
        <family val="2"/>
      </rPr>
      <t xml:space="preserve"> </t>
    </r>
    <r>
      <rPr>
        <sz val="10"/>
        <color rgb="FF000000"/>
        <rFont val="Arial"/>
        <family val="2"/>
      </rPr>
      <t xml:space="preserve">may leach into the root zone. </t>
    </r>
  </si>
  <si>
    <t xml:space="preserve">Do not apply to cane trash or to soils of over 10 % organic material content, nor to soils of under 8 % clay content. </t>
  </si>
  <si>
    <t xml:space="preserve">Do not plant any crop other than sugarcane within two years of application. </t>
  </si>
  <si>
    <t>The spray mixture should be agitated continuously before and during application.</t>
  </si>
  <si>
    <t>Metolachlor</t>
  </si>
  <si>
    <t>+</t>
  </si>
  <si>
    <t>S-metolachlor</t>
  </si>
  <si>
    <t>See Combo</t>
  </si>
  <si>
    <t>Terbuthylazine</t>
  </si>
  <si>
    <t>Dimethenamid-P</t>
  </si>
  <si>
    <t>Clomazone</t>
  </si>
  <si>
    <t>Indaziflam</t>
  </si>
  <si>
    <t xml:space="preserve">Terbuthylazine </t>
  </si>
  <si>
    <t>Tembotrione</t>
  </si>
  <si>
    <t xml:space="preserve">Saflufenacil  </t>
  </si>
  <si>
    <t xml:space="preserve">Isoxadifen-ethyl    </t>
  </si>
  <si>
    <t xml:space="preserve">MCPA </t>
  </si>
  <si>
    <t xml:space="preserve">EPTC </t>
  </si>
  <si>
    <t xml:space="preserve">Fluazifop-butyl </t>
  </si>
  <si>
    <t xml:space="preserve">Arsenal Gen 2 </t>
  </si>
  <si>
    <t xml:space="preserve">Pendimethalin </t>
  </si>
  <si>
    <t xml:space="preserve">Sulfentrazone </t>
  </si>
  <si>
    <t xml:space="preserve">Hexazinone </t>
  </si>
  <si>
    <t xml:space="preserve">Halosulfuron </t>
  </si>
  <si>
    <t xml:space="preserve">Ametryn </t>
  </si>
  <si>
    <t xml:space="preserve">MSMA </t>
  </si>
  <si>
    <t xml:space="preserve">Paraquat </t>
  </si>
  <si>
    <t xml:space="preserve">Glufosinate ammonium </t>
  </si>
  <si>
    <t xml:space="preserve">Glyphosate </t>
  </si>
  <si>
    <t xml:space="preserve">Alachlor  +  MCPA </t>
  </si>
  <si>
    <t xml:space="preserve">Alachlor  +  Atrazine </t>
  </si>
  <si>
    <t xml:space="preserve">Alachlor  +  Diuron </t>
  </si>
  <si>
    <t xml:space="preserve">Alachlor  +  Ametryn </t>
  </si>
  <si>
    <t>Chlorimuron ethyl  +  Metribuzin</t>
  </si>
  <si>
    <t>Pendimethalin  +  Metribuzin  +  Chlorimuron-ethyl</t>
  </si>
  <si>
    <t xml:space="preserve">Pendimethalin  +  Amicarbazone </t>
  </si>
  <si>
    <t xml:space="preserve">Diuron  +  Pendimethalin </t>
  </si>
  <si>
    <t xml:space="preserve">Metazachlor  +  Diuron </t>
  </si>
  <si>
    <t xml:space="preserve">Metazachlor  +  Atrazine </t>
  </si>
  <si>
    <t>Mesotrione  +  S-metolachlor  +  Terbuthylazine</t>
  </si>
  <si>
    <t xml:space="preserve">Acetochlor  +  Atrazine </t>
  </si>
  <si>
    <t xml:space="preserve">Acetochlor  +  Diuron </t>
  </si>
  <si>
    <t xml:space="preserve">Acetochlor  +  Ametryn </t>
  </si>
  <si>
    <t xml:space="preserve">Saflufenacil  +  Dimethenamid-P </t>
  </si>
  <si>
    <t xml:space="preserve">Amicarbazone  +  Acetochlor </t>
  </si>
  <si>
    <t xml:space="preserve">Metribuzin  +  Diuron </t>
  </si>
  <si>
    <t xml:space="preserve">S- metolachlor  +  Ametryn </t>
  </si>
  <si>
    <t xml:space="preserve">S- metolachlor  +  Hexazinone </t>
  </si>
  <si>
    <t xml:space="preserve">Metolachlor  +  Ametryn </t>
  </si>
  <si>
    <t xml:space="preserve">Tebuthiuron  +  Acetochlor </t>
  </si>
  <si>
    <t xml:space="preserve">Tebuthiuron  +  Diuron </t>
  </si>
  <si>
    <t xml:space="preserve">Tebuthiuron  +  Ametryn </t>
  </si>
  <si>
    <t xml:space="preserve">Hexazinone  +  Diuron </t>
  </si>
  <si>
    <t xml:space="preserve">Isoxaflutole  +  Diuron </t>
  </si>
  <si>
    <t xml:space="preserve">Isoxaflutole  +  Hexazinone </t>
  </si>
  <si>
    <t xml:space="preserve">Isoxaflutole  +  Ametryn </t>
  </si>
  <si>
    <t xml:space="preserve">Amicarbazone  +  Hexazinone </t>
  </si>
  <si>
    <t xml:space="preserve">Amicarbazone  +  Isoxaflutole </t>
  </si>
  <si>
    <t xml:space="preserve">Amicarbazone  +  Hexazinone  +  Clomazone </t>
  </si>
  <si>
    <t xml:space="preserve">Isoxaflutole  +  Indaziflam </t>
  </si>
  <si>
    <t xml:space="preserve">Alachlor  +  Atrazine  +  Paraquat </t>
  </si>
  <si>
    <t xml:space="preserve">Alachlor  +  Ametryn  +  Paraquat </t>
  </si>
  <si>
    <t xml:space="preserve">Alachlor  +  Diuron  +  Paraquat </t>
  </si>
  <si>
    <t xml:space="preserve">Acetochlor  +  Ametryn  +  Paraquat </t>
  </si>
  <si>
    <t xml:space="preserve">Amicarbazone  +  Acetochlor  +  Paraquat </t>
  </si>
  <si>
    <t xml:space="preserve">S-metolachlor  +  Diuron  +  Paraquat </t>
  </si>
  <si>
    <t xml:space="preserve">Metolachlor  +  Diuron  +  Paraquat </t>
  </si>
  <si>
    <t xml:space="preserve">S-metolachlor  +  Metribuzin  +  Paraquat </t>
  </si>
  <si>
    <t xml:space="preserve">Metolachlor  +  Metribuzin  +  Paraquat </t>
  </si>
  <si>
    <t xml:space="preserve">S-metolachlor  +  Ametryn  +  MCPA </t>
  </si>
  <si>
    <t xml:space="preserve">Metolachlor  +  Ametryn  +  MCPA </t>
  </si>
  <si>
    <t xml:space="preserve">S-metolachlor  +  Ametryn  +  Paraquat </t>
  </si>
  <si>
    <t xml:space="preserve">Metolachlor  +  Ametryn  +  Paraquat </t>
  </si>
  <si>
    <t xml:space="preserve">S-metolachlor  +  Ametryn </t>
  </si>
  <si>
    <t xml:space="preserve">Sulcotrione  +  Atrazine </t>
  </si>
  <si>
    <t xml:space="preserve">Metazachlor  +  Diuron  +  Paraquat </t>
  </si>
  <si>
    <t xml:space="preserve">Metazachlor  +  Ametryn  +  Paraquat </t>
  </si>
  <si>
    <t>Mesotrione  +  S-metolachlor  +  Terbuthylazine  +  Paraquat</t>
  </si>
  <si>
    <t>Mesotrione  +  S-metolachlor  +  Diuron</t>
  </si>
  <si>
    <t xml:space="preserve">Metribuzin  +  Diuron  +  Paraquat </t>
  </si>
  <si>
    <t xml:space="preserve">Metribuzin  +  Ametryn  +  Paraquat </t>
  </si>
  <si>
    <t xml:space="preserve">Hexazinone  +  Ametryn </t>
  </si>
  <si>
    <t xml:space="preserve">Isoxaflutole  +  Paraquat </t>
  </si>
  <si>
    <t xml:space="preserve">Amicarbazone  +  Hexazinone  +  Paraquat </t>
  </si>
  <si>
    <t xml:space="preserve">Ametryn  +  Metribuzin </t>
  </si>
  <si>
    <t xml:space="preserve">Glufosinate ammonium  +  Diuron  +  Metribuzin </t>
  </si>
  <si>
    <t xml:space="preserve">Glufosinate ammonium  +  Diuron  +  Hexazinone </t>
  </si>
  <si>
    <t xml:space="preserve">Amicarbazone  +  MCPA </t>
  </si>
  <si>
    <t xml:space="preserve">Amicarbazone  +  Ametryn </t>
  </si>
  <si>
    <t xml:space="preserve">Amicarbazone  +  MCPA  +  Ametryn </t>
  </si>
  <si>
    <t xml:space="preserve">Isoxadifen-ethyl  +  Tembotrione  +  Atrazine </t>
  </si>
  <si>
    <t xml:space="preserve">Diuron  +  MCPA </t>
  </si>
  <si>
    <t xml:space="preserve">Mesotrione  +  Halosulfuron </t>
  </si>
  <si>
    <t xml:space="preserve">Ametryn  +  MCPA </t>
  </si>
  <si>
    <t xml:space="preserve">Ametryn  +  Paraquat </t>
  </si>
  <si>
    <t xml:space="preserve">Diuron  +  Paraquat </t>
  </si>
  <si>
    <t xml:space="preserve">Diuron  +  MSMA </t>
  </si>
  <si>
    <t xml:space="preserve">Ametryn  +  MSMA </t>
  </si>
  <si>
    <t>Chlorimuron ethyl</t>
  </si>
  <si>
    <t>SEE NOTES</t>
  </si>
  <si>
    <t xml:space="preserve">ADDITIONAL INFORMATION PER ACTIVE INGREDIENT  </t>
  </si>
  <si>
    <t>Do not apply acetochlor to poorly drained soils, or soils with a compaction layer as the herbicide may cause crop injury in cases of waterlogging.
Do not apply acetochlor to sandy soils susceptible to wind erosion.
Ensure continuous agitation of the spray mixture during mixing and application.</t>
  </si>
  <si>
    <t>Do not use alachlor on poorly drained soils or soils with a compaction layer. Under these conditions waterlogging can occur and the herbicide may cause crop injury. Do not use alachlor on sandy soils which are susceptible to soil erosion.
Ensure thorough agitation of the mixture in the tank throughout mixing and spraying. The mixture must not stand overnight. 
When mixed with diuron, the diuron rate is very high so do not use this treatment on sensitive fields (e.g. sandy soils with sensitive varieties).</t>
  </si>
  <si>
    <t>Precautions</t>
  </si>
  <si>
    <t>Do not use near other crops such as bananas, tomatoes and grains. Prevent drift by adhering to spray procedures.</t>
  </si>
  <si>
    <r>
      <t xml:space="preserve">TREATMENT
</t>
    </r>
    <r>
      <rPr>
        <i/>
        <sz val="11"/>
        <color theme="4" tint="-0.249977111117893"/>
        <rFont val="Calibri"/>
        <family val="2"/>
        <scheme val="minor"/>
      </rPr>
      <t>Select an Active Ingredient below to view commercially available products.</t>
    </r>
  </si>
  <si>
    <t>DISCLAIMER</t>
  </si>
  <si>
    <t>All copyright and other intellectual property rights subsisting in this work , including without limitation all text, images and graphics contained in this work (collectively, the "Contents") are owned by the South African Sugar Association (‘the Owner’). Neither this work nor any of its Contents may be shared, modified or copied in whole or part in any form, or be used to create any derivative work without the owner’s prior written permission. Whilst every effort has been made to ensure that the information contained in this work is accurate, the owner makes no representation, warranty or guarantee relating to the information contained in this work. The use of this work is at your own risk and neither the Owner nor its consultants or staff can be held liable for any loss or damage, whether direct or indirect, caused by the reliance on the information contained in this work. The use of proprietary names should not be considered as an endorsement for their use.</t>
  </si>
  <si>
    <t>Aceto 900</t>
  </si>
  <si>
    <t>Acetochlor 750</t>
  </si>
  <si>
    <t>Acetogan 900 EC</t>
  </si>
  <si>
    <t>Crocodile</t>
  </si>
  <si>
    <t>Farm-Ag Acetochlor 900 EC</t>
  </si>
  <si>
    <t>Harness Extra EC</t>
  </si>
  <si>
    <t>Saffier 750</t>
  </si>
  <si>
    <t>Sharda Acetochlor 900 EC</t>
  </si>
  <si>
    <t>Tanzanite 900 EC</t>
  </si>
  <si>
    <t>Tremor</t>
  </si>
  <si>
    <t>Alanex 384 EC</t>
  </si>
  <si>
    <t>Alanex 480 CS</t>
  </si>
  <si>
    <t>Eland</t>
  </si>
  <si>
    <t>Ametryn 750 WDG</t>
  </si>
  <si>
    <t>Bastion SC</t>
  </si>
  <si>
    <t>Farm-Ag Ametryn 500 SC</t>
  </si>
  <si>
    <t>Sharda Ametryn 500 SC</t>
  </si>
  <si>
    <t>490+10</t>
  </si>
  <si>
    <t>Castle Ametryn</t>
  </si>
  <si>
    <t>Sucrazone Flo</t>
  </si>
  <si>
    <t>Agrisien 500 SC</t>
  </si>
  <si>
    <t>Atranex 90 WG</t>
  </si>
  <si>
    <t>(WG)</t>
  </si>
  <si>
    <t>485+15</t>
  </si>
  <si>
    <t>Apax 500 SC</t>
  </si>
  <si>
    <t>488+12</t>
  </si>
  <si>
    <t>Atrazine 500 SC</t>
  </si>
  <si>
    <t>Castle Atrazine 500</t>
  </si>
  <si>
    <t>FarmAg Atrazine 500 SC</t>
  </si>
  <si>
    <t>Commander</t>
  </si>
  <si>
    <t>Suoy</t>
  </si>
  <si>
    <t>Dynamo 800 SC</t>
  </si>
  <si>
    <t>FarmAg Diuron 800 SC</t>
  </si>
  <si>
    <t>Farmex</t>
  </si>
  <si>
    <t>Nufarm Diuron 900 WG Herbicide</t>
  </si>
  <si>
    <t>Fluent 125 EC</t>
  </si>
  <si>
    <t>Fluent 150 EC</t>
  </si>
  <si>
    <t>Coller 200 SL</t>
  </si>
  <si>
    <t>Knersus 200 SL</t>
  </si>
  <si>
    <t>Bazooka</t>
  </si>
  <si>
    <t>Enviro Glyphosate 360</t>
  </si>
  <si>
    <t>FarmAg Glyphosate 360</t>
  </si>
  <si>
    <t>Glynox 540 SL</t>
  </si>
  <si>
    <t>G9</t>
  </si>
  <si>
    <t>Glyphogan 360 SL</t>
  </si>
  <si>
    <t>Glyphogan Plus</t>
  </si>
  <si>
    <t>Grafton 360 SL</t>
  </si>
  <si>
    <t>Kleen Up</t>
  </si>
  <si>
    <t>Panga Turbo 450 SL</t>
  </si>
  <si>
    <t>Rondo 757 SG</t>
  </si>
  <si>
    <t>(SG)</t>
  </si>
  <si>
    <t>Sharda Glyphosate 500 WG</t>
  </si>
  <si>
    <t>Sharda Glyphostate 360 SL</t>
  </si>
  <si>
    <t xml:space="preserve"> G</t>
  </si>
  <si>
    <t>Silvimax</t>
  </si>
  <si>
    <t>Silvinator</t>
  </si>
  <si>
    <t>Slash 360 SL</t>
  </si>
  <si>
    <t>TumbleWeed</t>
  </si>
  <si>
    <t>Hexazinone 750 WG</t>
  </si>
  <si>
    <t>Sharda Hexazinone 750 WG</t>
  </si>
  <si>
    <t>Venone 240 SL</t>
  </si>
  <si>
    <t>Hexuron 2400</t>
  </si>
  <si>
    <t>250+533.3</t>
  </si>
  <si>
    <t>Bishop</t>
  </si>
  <si>
    <t>Micra 750 WDG</t>
  </si>
  <si>
    <t>g/lkg</t>
  </si>
  <si>
    <t>Avi-D-Weed SL</t>
  </si>
  <si>
    <t>MCPA 400 SL (L5793)</t>
  </si>
  <si>
    <t>MCPA 400 SL (L5795)</t>
  </si>
  <si>
    <t>MCPA 700 WSG</t>
  </si>
  <si>
    <t>MCPA 750 DMAX</t>
  </si>
  <si>
    <t>Tornado 700 WSG</t>
  </si>
  <si>
    <t>Callisto</t>
  </si>
  <si>
    <t>Cantron 480 SC</t>
  </si>
  <si>
    <t>Spectrum 538 SE</t>
  </si>
  <si>
    <t>Clincher 960 EC</t>
  </si>
  <si>
    <t>Meta 960</t>
  </si>
  <si>
    <t>METO</t>
  </si>
  <si>
    <t>Baseline 960</t>
  </si>
  <si>
    <t>Mentor</t>
  </si>
  <si>
    <t>Metagan Gold</t>
  </si>
  <si>
    <t>Pentium 960 EC</t>
  </si>
  <si>
    <t>Buzzin 480 SC</t>
  </si>
  <si>
    <t>Metaxa 700 WDG</t>
  </si>
  <si>
    <t xml:space="preserve"> C1</t>
  </si>
  <si>
    <t>Metribuzin 700 WDG</t>
  </si>
  <si>
    <t>Milano</t>
  </si>
  <si>
    <t>Chrome Plus 750 WG</t>
  </si>
  <si>
    <t>Bue</t>
  </si>
  <si>
    <t>Agriquat 200 SL</t>
  </si>
  <si>
    <t>FarmAg Paraquat 200</t>
  </si>
  <si>
    <t>Remquat 200 SL</t>
  </si>
  <si>
    <t>Red</t>
  </si>
  <si>
    <t>Scorcher</t>
  </si>
  <si>
    <t>Paradigm 500 EC</t>
  </si>
  <si>
    <t>Pendulum</t>
  </si>
  <si>
    <t>Sharpen 500 EC</t>
  </si>
  <si>
    <t>Sulcozine SC</t>
  </si>
  <si>
    <t>291+125+9</t>
  </si>
  <si>
    <t>F2+C1</t>
  </si>
  <si>
    <t>Caballo</t>
  </si>
  <si>
    <t>Authority 480 SC</t>
  </si>
  <si>
    <t>Vixen</t>
  </si>
  <si>
    <t>Lava 900 WDG</t>
  </si>
  <si>
    <t>ATRAZINE + S-METOLACHLOR</t>
  </si>
  <si>
    <t>Primagram Gold</t>
  </si>
  <si>
    <t>290+370</t>
  </si>
  <si>
    <t>CLOMAZONE</t>
  </si>
  <si>
    <t>Refuge 360 CS</t>
  </si>
  <si>
    <t>F3</t>
  </si>
  <si>
    <t>DIQUAT + PARAQUAT</t>
  </si>
  <si>
    <t>Parody 200 SL</t>
  </si>
  <si>
    <t>80+120</t>
  </si>
  <si>
    <t>Preeglone</t>
  </si>
  <si>
    <t>68+132</t>
  </si>
  <si>
    <t>DIURON + SULCOTRIONE</t>
  </si>
  <si>
    <t>Sulcoron</t>
  </si>
  <si>
    <t>Qwest SC</t>
  </si>
  <si>
    <t>300+150</t>
  </si>
  <si>
    <t>C2+F2</t>
  </si>
  <si>
    <t>HALOSULFURON-METHYL</t>
  </si>
  <si>
    <t>Cyprex WG</t>
  </si>
  <si>
    <t>Halo-Fron WG</t>
  </si>
  <si>
    <t>OXYFLUORFEN</t>
  </si>
  <si>
    <t>Restrict</t>
  </si>
  <si>
    <t>Galigan 240 EC</t>
  </si>
  <si>
    <t>Yellow nutsedge</t>
  </si>
  <si>
    <t xml:space="preserve">You need 10-20mm rain within 7-10 days after application. </t>
  </si>
  <si>
    <t>Apply immediately after planning, before weed emergence</t>
  </si>
  <si>
    <t>Medium (ORAL LD50 1000-3877 mg/kg)</t>
  </si>
  <si>
    <t>Medium (LD50 2510-4640 mg/kg)</t>
  </si>
  <si>
    <t xml:space="preserve"> Low  (LD50 &gt;1000 ug/BEE)</t>
  </si>
  <si>
    <t>200-450 litres per hectare</t>
  </si>
  <si>
    <r>
      <t>Annual grasses and broadleaf weeds:</t>
    </r>
    <r>
      <rPr>
        <sz val="10"/>
        <rFont val="Arial"/>
        <family val="2"/>
      </rPr>
      <t xml:space="preserve"> Apply immediately after planting and before weed emergence</t>
    </r>
  </si>
  <si>
    <r>
      <t>Annual grasses and broadleaf weeds:</t>
    </r>
    <r>
      <rPr>
        <sz val="10"/>
        <rFont val="Arial"/>
        <family val="2"/>
      </rPr>
      <t xml:space="preserve"> Not sufficient post-emergence activity, therefore Gromoxone should be added ( see label for recommendations) </t>
    </r>
  </si>
  <si>
    <r>
      <t>Contact your local agro-chemical supplier for correct use.</t>
    </r>
    <r>
      <rPr>
        <sz val="10"/>
        <rFont val="Times New Roman"/>
        <family val="1"/>
      </rPr>
      <t xml:space="preserve"> </t>
    </r>
  </si>
  <si>
    <t>HRAC Group = F3</t>
  </si>
  <si>
    <t>Carotenoid biosynthesis inhibitors</t>
  </si>
  <si>
    <t>Readily absorbed by roots and emerging shoots</t>
  </si>
  <si>
    <r>
      <t xml:space="preserve">For good grass control, apply </t>
    </r>
    <r>
      <rPr>
        <b/>
        <sz val="10"/>
        <rFont val="Arial"/>
        <family val="2"/>
      </rPr>
      <t>as soon as possible</t>
    </r>
    <r>
      <rPr>
        <sz val="10"/>
        <rFont val="Arial"/>
        <family val="2"/>
      </rPr>
      <t xml:space="preserve"> after harvesting, before weeds have germinated and at the latest, before first cane leaves are 10cm high.</t>
    </r>
  </si>
  <si>
    <t>Medium (ORAL LD50 1369-2077 mg/kg)</t>
  </si>
  <si>
    <t>Medium (LD50  ≈2000 mg/kg)</t>
  </si>
  <si>
    <t>High (LC50 50-300 mg/L). Toxic to aquatic organisms</t>
  </si>
  <si>
    <r>
      <t xml:space="preserve">Apply before weeds and crop emerge. For good control of </t>
    </r>
    <r>
      <rPr>
        <i/>
        <sz val="10"/>
        <rFont val="Arial"/>
        <family val="2"/>
      </rPr>
      <t>Rottboellia, Sorghum</t>
    </r>
    <r>
      <rPr>
        <sz val="10"/>
        <rFont val="Arial"/>
        <family val="2"/>
      </rPr>
      <t xml:space="preserve"> and </t>
    </r>
    <r>
      <rPr>
        <i/>
        <sz val="10"/>
        <rFont val="Arial"/>
        <family val="2"/>
      </rPr>
      <t>Panicum maximum</t>
    </r>
    <r>
      <rPr>
        <sz val="10"/>
        <rFont val="Arial"/>
        <family val="2"/>
      </rPr>
      <t xml:space="preserve">, apply </t>
    </r>
    <r>
      <rPr>
        <b/>
        <sz val="10"/>
        <rFont val="Arial"/>
        <family val="2"/>
      </rPr>
      <t>as soon as possible</t>
    </r>
    <r>
      <rPr>
        <sz val="10"/>
        <rFont val="Arial"/>
        <family val="2"/>
      </rPr>
      <t xml:space="preserve"> after harvesting, before weeds have germinated and at the latest, before first cane leaves are 10cm high. </t>
    </r>
  </si>
  <si>
    <r>
      <t xml:space="preserve">Apply </t>
    </r>
    <r>
      <rPr>
        <b/>
        <sz val="10"/>
        <rFont val="Arial"/>
        <family val="2"/>
      </rPr>
      <t>HEXAZINONE® 750 WSG</t>
    </r>
    <r>
      <rPr>
        <sz val="10"/>
        <rFont val="Arial"/>
        <family val="2"/>
      </rPr>
      <t xml:space="preserve"> with </t>
    </r>
    <r>
      <rPr>
        <b/>
        <sz val="10"/>
        <rFont val="Arial"/>
        <family val="2"/>
      </rPr>
      <t xml:space="preserve">DINAMIC® 700 WG </t>
    </r>
    <r>
      <rPr>
        <sz val="10"/>
        <rFont val="Arial"/>
        <family val="2"/>
      </rPr>
      <t xml:space="preserve">to improve broadleaf spectrum and increase suppression of </t>
    </r>
    <r>
      <rPr>
        <i/>
        <sz val="10"/>
        <rFont val="Arial"/>
        <family val="2"/>
      </rPr>
      <t>Cyperus esculentus</t>
    </r>
    <r>
      <rPr>
        <b/>
        <sz val="10"/>
        <rFont val="Arial"/>
        <family val="2"/>
      </rPr>
      <t xml:space="preserve">. </t>
    </r>
  </si>
  <si>
    <r>
      <t xml:space="preserve">Avoid double application in one season and overlapping spray swaths. </t>
    </r>
    <r>
      <rPr>
        <b/>
        <sz val="10"/>
        <rFont val="Arial"/>
        <family val="2"/>
      </rPr>
      <t>NOTE:</t>
    </r>
    <r>
      <rPr>
        <sz val="10"/>
        <rFont val="Arial"/>
        <family val="2"/>
      </rPr>
      <t xml:space="preserve"> Take extra precautions to ensure uniform spray application particularly on field edges where knapsack operators and tractor booms tend to slow down and over-apply.</t>
    </r>
  </si>
  <si>
    <t>Active has been tested on the some important sugarcane cultivars, more
herbicide sensitive cultivars may exist or become available in the future</t>
  </si>
  <si>
    <t>HALOSULFURON -METHYL</t>
  </si>
  <si>
    <r>
      <t xml:space="preserve">Cyperus rotundus, </t>
    </r>
    <r>
      <rPr>
        <sz val="10"/>
        <rFont val="Arial"/>
        <family val="2"/>
      </rPr>
      <t xml:space="preserve"> </t>
    </r>
    <r>
      <rPr>
        <i/>
        <sz val="10"/>
        <rFont val="Arial"/>
        <family val="2"/>
      </rPr>
      <t xml:space="preserve">Cyperus  esculentus, Cleome monophylla, Bidens pilosa, Galinsoga parviflora </t>
    </r>
    <r>
      <rPr>
        <sz val="10"/>
        <rFont val="Arial"/>
        <family val="2"/>
      </rPr>
      <t xml:space="preserve">and </t>
    </r>
    <r>
      <rPr>
        <i/>
        <sz val="10"/>
        <rFont val="Arial"/>
        <family val="2"/>
      </rPr>
      <t xml:space="preserve"> Tagetes minuta.</t>
    </r>
  </si>
  <si>
    <t>Limited weed control spectrum on broadleaf weeds.</t>
  </si>
  <si>
    <t>Low (ORAL LD50 ≈8866 mg/kg)</t>
  </si>
  <si>
    <t>Post-emergence control only</t>
  </si>
  <si>
    <t>Do not use in conjunction with organophosphate insecticides - refer to product label</t>
  </si>
  <si>
    <t>Application timing is determined by development stage of nutsedge, but broadleaf weeds should not be bigger than 10 cm in height or beyond the 4-leaf stage.</t>
  </si>
  <si>
    <r>
      <t>Clay content and season. For the formulations combining both herbicides, make sure you use one bag/hectare of the correct product for your soil clay content. Adhere carefully to label directions.</t>
    </r>
    <r>
      <rPr>
        <sz val="11"/>
        <color theme="1"/>
        <rFont val="Calibri"/>
        <family val="2"/>
        <scheme val="minor"/>
      </rPr>
      <t xml:space="preserve"> </t>
    </r>
  </si>
  <si>
    <r>
      <t>0 unfurled leaves. It can be phytotoxic to sugarcane and therefore should be applied as soon after planting or harvesting as possible.</t>
    </r>
    <r>
      <rPr>
        <sz val="11"/>
        <color theme="1"/>
        <rFont val="Calibri"/>
        <family val="2"/>
        <scheme val="minor"/>
      </rPr>
      <t xml:space="preserve"> </t>
    </r>
    <r>
      <rPr>
        <sz val="10"/>
        <color theme="1"/>
        <rFont val="Arial"/>
        <family val="2"/>
      </rPr>
      <t>Apply as a directed inter-row spray, avoid foliar contact and excessive overlapping</t>
    </r>
  </si>
  <si>
    <t xml:space="preserve">Photosystem I inhibition </t>
  </si>
  <si>
    <t xml:space="preserve">Chenopodium album </t>
  </si>
  <si>
    <r>
      <t>Ratoon cane:</t>
    </r>
    <r>
      <rPr>
        <sz val="10"/>
        <rFont val="Arial"/>
        <family val="2"/>
      </rPr>
      <t xml:space="preserve"> Direct paraquat and mixtures containing paraquat away from cane foliage.</t>
    </r>
  </si>
  <si>
    <r>
      <t>Plant cane:</t>
    </r>
    <r>
      <rPr>
        <sz val="10"/>
        <rFont val="Arial"/>
        <family val="2"/>
      </rPr>
      <t xml:space="preserve"> Apply paraquat and mixtures containing paraquat preferably no later than the spike stage of growth. Read the label.</t>
    </r>
  </si>
  <si>
    <r>
      <t>Spot-spraying:</t>
    </r>
    <r>
      <rPr>
        <sz val="10"/>
        <rFont val="Arial"/>
        <family val="2"/>
      </rPr>
      <t xml:space="preserve"> Paraquat can be used for spot-spraying, preferably with shields to protect the cane.</t>
    </r>
  </si>
  <si>
    <t>Low (LD50 1000 ug/BEE)</t>
  </si>
  <si>
    <r>
      <t xml:space="preserve">Paraquat is very poisonous (Group 2) and produces very small droplets when sprayed. </t>
    </r>
    <r>
      <rPr>
        <b/>
        <sz val="10"/>
        <rFont val="Arial"/>
        <family val="2"/>
      </rPr>
      <t>Do not inhale or spill concentrate on skin.</t>
    </r>
    <r>
      <rPr>
        <sz val="10"/>
        <rFont val="Arial"/>
        <family val="2"/>
      </rPr>
      <t xml:space="preserve"> </t>
    </r>
  </si>
  <si>
    <r>
      <t xml:space="preserve">Only use clean water. </t>
    </r>
    <r>
      <rPr>
        <sz val="10"/>
        <rFont val="Arial"/>
        <family val="2"/>
      </rPr>
      <t>Do not use muddy water.</t>
    </r>
  </si>
  <si>
    <r>
      <t>·</t>
    </r>
    <r>
      <rPr>
        <sz val="7"/>
        <rFont val="Times New Roman"/>
        <family val="1"/>
      </rPr>
      <t xml:space="preserve">      </t>
    </r>
    <r>
      <rPr>
        <sz val="10"/>
        <rFont val="Arial"/>
        <family val="2"/>
      </rPr>
      <t xml:space="preserve">Stress conditions (drought, cold or heat), </t>
    </r>
  </si>
  <si>
    <r>
      <t>·</t>
    </r>
    <r>
      <rPr>
        <sz val="7"/>
        <rFont val="Times New Roman"/>
        <family val="1"/>
      </rPr>
      <t xml:space="preserve">      </t>
    </r>
    <r>
      <rPr>
        <sz val="10"/>
        <rFont val="Arial"/>
        <family val="2"/>
      </rPr>
      <t xml:space="preserve">Plants with foliage with pronounced waxy layers (e.g. </t>
    </r>
    <r>
      <rPr>
        <i/>
        <sz val="10"/>
        <rFont val="Arial"/>
        <family val="2"/>
      </rPr>
      <t>Portulaca),</t>
    </r>
  </si>
  <si>
    <r>
      <t>·</t>
    </r>
    <r>
      <rPr>
        <sz val="7"/>
        <rFont val="Times New Roman"/>
        <family val="1"/>
      </rPr>
      <t xml:space="preserve">      </t>
    </r>
    <r>
      <rPr>
        <sz val="10"/>
        <rFont val="Arial"/>
        <family val="2"/>
      </rPr>
      <t>Inconsistent relationship between above soil and subsoil plant tissue (</t>
    </r>
    <r>
      <rPr>
        <i/>
        <sz val="10"/>
        <rFont val="Arial"/>
        <family val="2"/>
      </rPr>
      <t xml:space="preserve">Conyza bonariensis </t>
    </r>
    <r>
      <rPr>
        <sz val="10"/>
        <rFont val="Arial"/>
        <family val="2"/>
      </rPr>
      <t xml:space="preserve">after dry periods or growth during the winter). </t>
    </r>
  </si>
  <si>
    <r>
      <t>·</t>
    </r>
    <r>
      <rPr>
        <sz val="7"/>
        <rFont val="Times New Roman"/>
        <family val="1"/>
      </rPr>
      <t xml:space="preserve">      </t>
    </r>
    <r>
      <rPr>
        <sz val="10"/>
        <rFont val="Arial"/>
        <family val="2"/>
      </rPr>
      <t>Plants with natural or acquired resistance to paraquat</t>
    </r>
    <r>
      <rPr>
        <b/>
        <sz val="10"/>
        <rFont val="Arial"/>
        <family val="2"/>
      </rPr>
      <t xml:space="preserve"> </t>
    </r>
    <r>
      <rPr>
        <sz val="10"/>
        <rFont val="Arial"/>
        <family val="2"/>
      </rPr>
      <t xml:space="preserve">based products (e.g. </t>
    </r>
    <r>
      <rPr>
        <i/>
        <sz val="10"/>
        <rFont val="Arial"/>
        <family val="2"/>
      </rPr>
      <t>Commelina, Ipomoea, Conyza),</t>
    </r>
  </si>
  <si>
    <r>
      <t>·</t>
    </r>
    <r>
      <rPr>
        <sz val="7"/>
        <rFont val="Times New Roman"/>
        <family val="1"/>
      </rPr>
      <t xml:space="preserve">      </t>
    </r>
    <r>
      <rPr>
        <sz val="10"/>
        <rFont val="Arial"/>
        <family val="2"/>
      </rPr>
      <t xml:space="preserve">Poor coverage and penetration of exposed leaves, </t>
    </r>
  </si>
  <si>
    <r>
      <t>·</t>
    </r>
    <r>
      <rPr>
        <sz val="7"/>
        <rFont val="Times New Roman"/>
        <family val="1"/>
      </rPr>
      <t xml:space="preserve">      </t>
    </r>
    <r>
      <rPr>
        <sz val="10"/>
        <rFont val="Arial"/>
        <family val="2"/>
      </rPr>
      <t xml:space="preserve">Regrowth by plants with bulbs and tubers e.g. </t>
    </r>
    <r>
      <rPr>
        <i/>
        <sz val="10"/>
        <rFont val="Arial"/>
        <family val="2"/>
      </rPr>
      <t xml:space="preserve">Cyperus </t>
    </r>
    <r>
      <rPr>
        <sz val="10"/>
        <rFont val="Arial"/>
        <family val="2"/>
      </rPr>
      <t xml:space="preserve">spp, </t>
    </r>
  </si>
  <si>
    <r>
      <t>·</t>
    </r>
    <r>
      <rPr>
        <sz val="7"/>
        <rFont val="Times New Roman"/>
        <family val="1"/>
      </rPr>
      <t xml:space="preserve">      </t>
    </r>
    <r>
      <rPr>
        <sz val="10"/>
        <rFont val="Arial"/>
        <family val="2"/>
      </rPr>
      <t>Growth tips protected by leaf sheaths covering growth points,</t>
    </r>
  </si>
  <si>
    <r>
      <t>·</t>
    </r>
    <r>
      <rPr>
        <sz val="7"/>
        <rFont val="Times New Roman"/>
        <family val="1"/>
      </rPr>
      <t xml:space="preserve">      </t>
    </r>
    <r>
      <rPr>
        <sz val="10"/>
        <rFont val="Arial"/>
        <family val="2"/>
      </rPr>
      <t xml:space="preserve">Periods or growth during the winter, </t>
    </r>
  </si>
  <si>
    <r>
      <t>·</t>
    </r>
    <r>
      <rPr>
        <sz val="7"/>
        <rFont val="Times New Roman"/>
        <family val="1"/>
      </rPr>
      <t xml:space="preserve">      </t>
    </r>
    <r>
      <rPr>
        <sz val="10"/>
        <rFont val="Arial"/>
        <family val="2"/>
      </rPr>
      <t>Poor water quality.</t>
    </r>
  </si>
  <si>
    <t>Inhibits photosynthesis</t>
  </si>
  <si>
    <t>Moist soil with actively growing weeds.</t>
  </si>
  <si>
    <t>Safe in plant and ratoon cane. Use at indicated weed stage</t>
  </si>
  <si>
    <t xml:space="preserve">Medium potential. </t>
  </si>
  <si>
    <t>High (LC50 1-20 mg/L). Toxic to fish and aquatic organisms.</t>
  </si>
  <si>
    <t>See product label</t>
  </si>
  <si>
    <t>Extended overcast and rainy conditions during and after application may reduce the efficacy of the product</t>
  </si>
  <si>
    <t>Range of broadleaf weeds and grasses</t>
  </si>
  <si>
    <t>Absorbed by roots</t>
  </si>
  <si>
    <t xml:space="preserve">Apply onto moist soil, rain or irrigation is required </t>
  </si>
  <si>
    <t>Can cause a temporary localised injury</t>
  </si>
  <si>
    <t>Adsorption increases as soil organic carbon content increases</t>
  </si>
  <si>
    <t>Low (ORAL LD50 &gt;5000 mg/kg)</t>
  </si>
  <si>
    <t>High (LC50 50-300 mg/L). Toxic to fish and other aquatic organisms.</t>
  </si>
  <si>
    <t>350  litres per hectare</t>
  </si>
  <si>
    <t xml:space="preserve">Refer to label for recommendations </t>
  </si>
  <si>
    <t xml:space="preserve">Active  is not recommended for use in reduced tillage systems where there is an organic
mulch on the soil surface. </t>
  </si>
  <si>
    <r>
      <t>Plant cane:</t>
    </r>
    <r>
      <rPr>
        <sz val="10"/>
        <rFont val="Arial"/>
        <family val="2"/>
      </rPr>
      <t xml:space="preserve"> Prepare soil using good agricultural practices.</t>
    </r>
  </si>
  <si>
    <r>
      <t>Ratoon cane:</t>
    </r>
    <r>
      <rPr>
        <sz val="10"/>
        <rFont val="Arial"/>
        <family val="2"/>
      </rPr>
      <t xml:space="preserve"> remove debris from soil surface before spraying.</t>
    </r>
  </si>
  <si>
    <t>For optimum weed control, active should be applied to moist soil which remains moist for as long as possible without drying out</t>
  </si>
  <si>
    <t>Apply active clean soil surface free from any organic material or crop residues which will adversely affect the weed control</t>
  </si>
  <si>
    <t>Not recommended for use in reduced tillage systems where there is an organic mulch on the soil surface</t>
  </si>
  <si>
    <t>x</t>
  </si>
  <si>
    <t>k3</t>
  </si>
  <si>
    <t>Pre-emergence control of annual grasses and broadleafs, under certain conditions, also yellow watergrass.</t>
  </si>
  <si>
    <r>
      <t>Apply the higher rate if the clay content &gt; 35 %, to improve control of</t>
    </r>
    <r>
      <rPr>
        <i/>
        <sz val="10"/>
        <color theme="1"/>
        <rFont val="Arial"/>
        <family val="2"/>
      </rPr>
      <t xml:space="preserve"> Panicum maximum</t>
    </r>
    <r>
      <rPr>
        <sz val="10"/>
        <color theme="1"/>
        <rFont val="Arial"/>
        <family val="2"/>
      </rPr>
      <t xml:space="preserve"> and </t>
    </r>
    <r>
      <rPr>
        <i/>
        <sz val="10"/>
        <color theme="1"/>
        <rFont val="Arial"/>
        <family val="2"/>
      </rPr>
      <t>Cyperus esculentus</t>
    </r>
    <r>
      <rPr>
        <sz val="10"/>
        <color theme="1"/>
        <rFont val="Arial"/>
        <family val="2"/>
      </rPr>
      <t xml:space="preserve"> and for longer residual control. </t>
    </r>
  </si>
  <si>
    <r>
      <t xml:space="preserve">Apply preferably at planting or immediately after planting, but not later than three days after planting. 10 to 20 mm rain within 7 to 10 days after application is necessary for good results. Apply the higher rate if the clay content &gt; 35 %, to improve control of </t>
    </r>
    <r>
      <rPr>
        <i/>
        <sz val="10"/>
        <color rgb="FF000000"/>
        <rFont val="Arial"/>
        <family val="2"/>
      </rPr>
      <t>Panicum maximum</t>
    </r>
    <r>
      <rPr>
        <sz val="10"/>
        <color rgb="FF000000"/>
        <rFont val="Arial"/>
        <family val="2"/>
      </rPr>
      <t xml:space="preserve"> and </t>
    </r>
    <r>
      <rPr>
        <i/>
        <sz val="10"/>
        <color rgb="FF000000"/>
        <rFont val="Arial"/>
        <family val="2"/>
      </rPr>
      <t>Cyperus esculentus</t>
    </r>
    <r>
      <rPr>
        <sz val="10"/>
        <color rgb="FF000000"/>
        <rFont val="Arial"/>
        <family val="2"/>
      </rPr>
      <t xml:space="preserve"> and for longer residual control.</t>
    </r>
  </si>
  <si>
    <t>S-Metolachlor has no post-emergence activity, it will not control emerged weeds. It may, however, be applied postemergence provided it is applied in mixture with a suitable postemergence herbicide, which will kill the emerged weeds. Please refere to product label for such.</t>
  </si>
  <si>
    <t>High toxicity to fish (LC50 1-20 mg/L). Toxic to fish</t>
  </si>
  <si>
    <r>
      <t xml:space="preserve">Increase metolachlor application rate on soils with more than 35 % clay and on all soil types where </t>
    </r>
    <r>
      <rPr>
        <i/>
        <sz val="10"/>
        <rFont val="Arial"/>
        <family val="2"/>
      </rPr>
      <t xml:space="preserve">P. maximum </t>
    </r>
    <r>
      <rPr>
        <sz val="10"/>
        <rFont val="Arial"/>
        <family val="2"/>
      </rPr>
      <t xml:space="preserve">is a problem and/or for improved control of </t>
    </r>
    <r>
      <rPr>
        <i/>
        <sz val="10"/>
        <rFont val="Arial"/>
        <family val="2"/>
      </rPr>
      <t xml:space="preserve">C. esculentus </t>
    </r>
    <r>
      <rPr>
        <sz val="10"/>
        <rFont val="Arial"/>
        <family val="2"/>
      </rPr>
      <t>and/or for longer residual control. Apply highest rate if the soil organic matter content exceeds 1 %, and the clay content exceeds 35 %.</t>
    </r>
  </si>
  <si>
    <t>Apply preferably at planting or immediately after planting, but not later than three days after planting. For good broadleaf control, combine metolachlor with ametryn or hexazinone. The latter treatment can only be applied in ratoon cane and only when good rain occurs before weeds emerge. To control yellow watergrass, chemical should be in the soil before tubers begin to germinate.</t>
  </si>
  <si>
    <r>
      <t xml:space="preserve">Metolachlor has no post-emergence activity. Metolachlor can be combined with MCPA plus ametryn plus a recommended surfactant for control of emerged broadleaf weeds. For emerged </t>
    </r>
    <r>
      <rPr>
        <i/>
        <sz val="10"/>
        <rFont val="Arial"/>
        <family val="2"/>
      </rPr>
      <t>Panicum maximum</t>
    </r>
    <r>
      <rPr>
        <sz val="10"/>
        <rFont val="Arial"/>
        <family val="2"/>
      </rPr>
      <t xml:space="preserve"> and other grasses, combine with ametryn or diuron (plus paraquat or with metribuzin plus paraquat.</t>
    </r>
  </si>
  <si>
    <r>
      <t>Do not apply</t>
    </r>
    <r>
      <rPr>
        <b/>
        <sz val="10"/>
        <rFont val="Arial"/>
        <family val="2"/>
      </rPr>
      <t xml:space="preserve"> </t>
    </r>
    <r>
      <rPr>
        <sz val="10"/>
        <rFont val="Arial"/>
        <family val="2"/>
      </rPr>
      <t>to poorly drained soils or soils with a compaction layer, as herbicide injury may occur. Heavy rain (25 mm per day or 50 mm over a 3- to 7-day period) on very sandy soils (&lt; 15 % clay) low in organic matter (&lt; 1 %) can reduce weed control.</t>
    </r>
  </si>
  <si>
    <t>If the specified application timing is not adhered to, or if dry conditions are allowed to prevail, only partial weed control may be achieved.</t>
  </si>
  <si>
    <t>13 October 2022</t>
  </si>
  <si>
    <t>Has new actives and notes on Metalachlor and S Metalachlor separated</t>
  </si>
  <si>
    <t xml:space="preserve"> DIURON + SULCOTRIONE</t>
  </si>
  <si>
    <t>Suggested treatments will be limited to those chemicals that apply to the full combination of selected weed types.
To view more comprehensive lists, select fewer weed types.</t>
  </si>
  <si>
    <r>
      <t xml:space="preserve">Note: Selecting </t>
    </r>
    <r>
      <rPr>
        <b/>
        <i/>
        <sz val="9"/>
        <color theme="1" tint="0.14999847407452621"/>
        <rFont val="Calibri"/>
        <family val="2"/>
        <scheme val="minor"/>
      </rPr>
      <t>CANE STOOL ERADICATION/FALLOW FIELD CLEAN-UP</t>
    </r>
    <r>
      <rPr>
        <i/>
        <sz val="9"/>
        <color theme="1" tint="0.14999847407452621"/>
        <rFont val="Calibri"/>
        <family val="2"/>
        <scheme val="minor"/>
      </rPr>
      <t xml:space="preserve"> will ignore options selected in the </t>
    </r>
    <r>
      <rPr>
        <b/>
        <i/>
        <sz val="9"/>
        <color theme="1" tint="0.14999847407452621"/>
        <rFont val="Calibri"/>
        <family val="2"/>
        <scheme val="minor"/>
      </rPr>
      <t xml:space="preserve">WEED GROWTH STAGE </t>
    </r>
    <r>
      <rPr>
        <i/>
        <sz val="9"/>
        <color theme="1" tint="0.14999847407452621"/>
        <rFont val="Calibri"/>
        <family val="2"/>
        <scheme val="minor"/>
      </rPr>
      <t xml:space="preserve">section above.
</t>
    </r>
  </si>
  <si>
    <t>4 - 8</t>
  </si>
  <si>
    <t>See combo</t>
  </si>
  <si>
    <t>Diquat</t>
  </si>
  <si>
    <t>Sulcotrione</t>
  </si>
  <si>
    <t>Halosulfuron-methyl</t>
  </si>
  <si>
    <t>Oxyfluorfen</t>
  </si>
  <si>
    <t>Atrazine + S-metolachlor</t>
  </si>
  <si>
    <t>Clomazone + Hexazinone</t>
  </si>
  <si>
    <t>Diquat + Paraquat</t>
  </si>
  <si>
    <t>Diuron + Sulcotrione</t>
  </si>
  <si>
    <t>18 October 2022</t>
  </si>
  <si>
    <t>Open version Draft 1 October 2022</t>
  </si>
  <si>
    <t>Platinum 960 EC</t>
  </si>
  <si>
    <t>Kestrel 960 EC</t>
  </si>
  <si>
    <t>Relay Super 900 EC</t>
  </si>
  <si>
    <t>Trolli 900 EC</t>
  </si>
  <si>
    <t>Assault 700 SCA</t>
  </si>
  <si>
    <t>Squash 550 EC</t>
  </si>
  <si>
    <t>Diablo 800 SC</t>
  </si>
  <si>
    <t>Diurex 80 WG</t>
  </si>
  <si>
    <t>Diuron 800 WG</t>
  </si>
  <si>
    <t>Farmag Diuron 800 WG</t>
  </si>
  <si>
    <t>Karmex DF</t>
  </si>
  <si>
    <t>Blative 200 SL</t>
  </si>
  <si>
    <t>Bound 200 SL</t>
  </si>
  <si>
    <t>Brass 200 SL</t>
  </si>
  <si>
    <t>Bounty 450 SL</t>
  </si>
  <si>
    <t>Clearout 500 WG</t>
  </si>
  <si>
    <t>Erase 360 SL</t>
  </si>
  <si>
    <t xml:space="preserve">Flatdown </t>
  </si>
  <si>
    <t>Panga 360 SL</t>
  </si>
  <si>
    <t>Piranha 360 SL</t>
  </si>
  <si>
    <t xml:space="preserve">Roundup </t>
  </si>
  <si>
    <t>Slash Turbo 450 SL</t>
  </si>
  <si>
    <t>Crown 750 WDG</t>
  </si>
  <si>
    <t xml:space="preserve">Halo 750 WDG </t>
  </si>
  <si>
    <t>HexaziMax 240 SL</t>
  </si>
  <si>
    <t>Hexazinone 240</t>
  </si>
  <si>
    <t>Hexazinone 240 SL</t>
  </si>
  <si>
    <t>Hexsan 240 SL</t>
  </si>
  <si>
    <t>Sharda Hexazinone 240 SL</t>
  </si>
  <si>
    <t>Zinon 750 WG</t>
  </si>
  <si>
    <t>Manter 750 WDG</t>
  </si>
  <si>
    <t>Silencer 750 WDG</t>
  </si>
  <si>
    <t>Rescue</t>
  </si>
  <si>
    <t>Amazing 480SC</t>
  </si>
  <si>
    <t xml:space="preserve">Metolachlor 960 </t>
  </si>
  <si>
    <t>Tolla 960 EC</t>
  </si>
  <si>
    <t>Ag-Metribuzin 480 SC</t>
  </si>
  <si>
    <t>Sentak SC</t>
  </si>
  <si>
    <t>Unimark</t>
  </si>
  <si>
    <t>Imposter 750 WP</t>
  </si>
  <si>
    <t>Metrad 760 WDG</t>
  </si>
  <si>
    <t>MSMA 720 SL</t>
  </si>
  <si>
    <t>Safari</t>
  </si>
  <si>
    <t>Agroquat 200 SL</t>
  </si>
  <si>
    <t>Agroquat</t>
  </si>
  <si>
    <t>Castle Paraquat 200</t>
  </si>
  <si>
    <t>Chesa 200 SL</t>
  </si>
  <si>
    <t>Paragone 200 SL</t>
  </si>
  <si>
    <t>Sharda Parquat SL</t>
  </si>
  <si>
    <t>Farmuron 400 SC</t>
  </si>
  <si>
    <t>X-Tinct SC</t>
  </si>
  <si>
    <t>Prowl SC</t>
  </si>
  <si>
    <t>Bowler 960 EC</t>
  </si>
  <si>
    <t>Palladium 960 EC</t>
  </si>
  <si>
    <t>Pangolin</t>
  </si>
  <si>
    <t>Lava 500</t>
  </si>
  <si>
    <t>Anaconda 500 SC</t>
  </si>
  <si>
    <t xml:space="preserve">Ametryn 500 SC </t>
  </si>
  <si>
    <t>Eradicate Plus 720 EC</t>
  </si>
  <si>
    <t>FARMAG EPTC S</t>
  </si>
  <si>
    <t>EPTC PLUS 720 EC</t>
  </si>
  <si>
    <t>Clearout 360 SL</t>
  </si>
  <si>
    <t>Springbok 360SL</t>
  </si>
  <si>
    <t xml:space="preserve">Slash 360 SL </t>
  </si>
  <si>
    <t>Mamba DMA 480SL</t>
  </si>
  <si>
    <t>Mamba Max 480 SL</t>
  </si>
  <si>
    <t>SL</t>
  </si>
  <si>
    <t>Kalach 700 WSG</t>
  </si>
  <si>
    <t>WG</t>
  </si>
  <si>
    <t>SC</t>
  </si>
  <si>
    <t>125+291+9</t>
  </si>
  <si>
    <t>9 Dec 2022</t>
  </si>
  <si>
    <t>Further updates by Anushka</t>
  </si>
  <si>
    <t>SASRI HERBICIDE SELECTOR VERSION 2.0 
JANUARY 2023
© SASRI</t>
  </si>
  <si>
    <t>PLANT</t>
  </si>
  <si>
    <t>TRADE NAMES PER ACTIVE 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</si>
</sst>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i/>
      <sz val="10"/>
      <color rgb="FFFF0000"/>
      <name val="Calibri"/>
      <family val="2"/>
      <scheme val="minor"/>
    </font>
    <font>
      <i/>
      <sz val="10"/>
      <color theme="1"/>
      <name val="Calibri"/>
      <family val="2"/>
      <scheme val="minor"/>
    </font>
    <font>
      <sz val="8"/>
      <color rgb="FF000000"/>
      <name val="Segoe UI"/>
      <family val="2"/>
    </font>
    <font>
      <b/>
      <sz val="10"/>
      <color theme="1"/>
      <name val="Calibri"/>
      <family val="2"/>
      <scheme val="minor"/>
    </font>
    <font>
      <sz val="10"/>
      <color theme="1"/>
      <name val="Calibri"/>
      <family val="2"/>
      <scheme val="minor"/>
    </font>
    <font>
      <b/>
      <sz val="11"/>
      <color theme="1"/>
      <name val="Calibri"/>
      <family val="2"/>
      <scheme val="minor"/>
    </font>
    <font>
      <sz val="10"/>
      <color rgb="FF000000"/>
      <name val="Arial"/>
      <family val="2"/>
    </font>
    <font>
      <sz val="10"/>
      <color rgb="FF141617"/>
      <name val="Arial"/>
      <family val="2"/>
    </font>
    <font>
      <sz val="10"/>
      <color theme="1"/>
      <name val="Arial"/>
      <family val="2"/>
    </font>
    <font>
      <sz val="10"/>
      <color rgb="FF231F20"/>
      <name val="Arial"/>
      <family val="2"/>
    </font>
    <font>
      <sz val="10"/>
      <name val="Arial"/>
      <family val="2"/>
    </font>
    <font>
      <sz val="10"/>
      <name val="Times New Roman"/>
      <family val="1"/>
    </font>
    <font>
      <sz val="9"/>
      <color theme="1"/>
      <name val="Arial"/>
      <family val="2"/>
    </font>
    <font>
      <sz val="18"/>
      <color theme="1"/>
      <name val="Calibri"/>
      <family val="2"/>
      <scheme val="minor"/>
    </font>
    <font>
      <i/>
      <sz val="9"/>
      <color theme="9" tint="-0.249977111117893"/>
      <name val="Calibri"/>
      <family val="2"/>
      <scheme val="minor"/>
    </font>
    <font>
      <sz val="24"/>
      <color theme="1"/>
      <name val="Calibri"/>
      <family val="2"/>
      <scheme val="minor"/>
    </font>
    <font>
      <b/>
      <sz val="18"/>
      <color theme="1"/>
      <name val="Calibri"/>
      <family val="2"/>
      <scheme val="minor"/>
    </font>
    <font>
      <b/>
      <sz val="10"/>
      <color theme="1"/>
      <name val="Arial"/>
      <family val="2"/>
    </font>
    <font>
      <i/>
      <sz val="10"/>
      <color theme="1"/>
      <name val="Arial"/>
      <family val="2"/>
    </font>
    <font>
      <b/>
      <sz val="10"/>
      <color rgb="FF000000"/>
      <name val="Arial"/>
      <family val="2"/>
    </font>
    <font>
      <u/>
      <sz val="10"/>
      <color theme="1"/>
      <name val="Arial"/>
      <family val="2"/>
    </font>
    <font>
      <i/>
      <u/>
      <sz val="10"/>
      <color theme="1"/>
      <name val="Arial"/>
      <family val="2"/>
    </font>
    <font>
      <i/>
      <sz val="10"/>
      <color rgb="FF000000"/>
      <name val="Arial"/>
      <family val="2"/>
    </font>
    <font>
      <u/>
      <sz val="10"/>
      <color rgb="FF000000"/>
      <name val="Arial"/>
      <family val="2"/>
    </font>
    <font>
      <sz val="11.5"/>
      <color rgb="FF000000"/>
      <name val="Arial"/>
      <family val="2"/>
    </font>
    <font>
      <sz val="10"/>
      <color rgb="FF211F1F"/>
      <name val="Arial"/>
      <family val="2"/>
    </font>
    <font>
      <u/>
      <sz val="10"/>
      <color rgb="FF211F1F"/>
      <name val="Arial"/>
      <family val="2"/>
    </font>
    <font>
      <sz val="10"/>
      <color theme="1"/>
      <name val="Symbol"/>
      <family val="1"/>
      <charset val="2"/>
    </font>
    <font>
      <b/>
      <sz val="10"/>
      <name val="Arial"/>
      <family val="2"/>
    </font>
    <font>
      <i/>
      <sz val="10"/>
      <name val="Arial"/>
      <family val="2"/>
    </font>
    <font>
      <u/>
      <sz val="10"/>
      <name val="Arial"/>
      <family val="2"/>
    </font>
    <font>
      <b/>
      <sz val="10"/>
      <color rgb="FF211F1F"/>
      <name val="Arial"/>
      <family val="2"/>
    </font>
    <font>
      <i/>
      <u/>
      <sz val="10"/>
      <color rgb="FF000000"/>
      <name val="Arial"/>
      <family val="2"/>
    </font>
    <font>
      <sz val="9"/>
      <color rgb="FF231F20"/>
      <name val="Arial"/>
      <family val="2"/>
    </font>
    <font>
      <i/>
      <u/>
      <sz val="10"/>
      <name val="Arial"/>
      <family val="2"/>
    </font>
    <font>
      <sz val="7"/>
      <color theme="1"/>
      <name val="Times New Roman"/>
      <family val="1"/>
    </font>
    <font>
      <u/>
      <sz val="10"/>
      <color rgb="FF231F20"/>
      <name val="Arial"/>
      <family val="2"/>
    </font>
    <font>
      <u/>
      <sz val="11"/>
      <color theme="10"/>
      <name val="Calibri"/>
      <family val="2"/>
      <scheme val="minor"/>
    </font>
    <font>
      <b/>
      <sz val="11"/>
      <color theme="4" tint="-0.249977111117893"/>
      <name val="Calibri"/>
      <family val="2"/>
      <scheme val="minor"/>
    </font>
    <font>
      <sz val="11"/>
      <color theme="4" tint="-0.249977111117893"/>
      <name val="Calibri"/>
      <family val="2"/>
      <scheme val="minor"/>
    </font>
    <font>
      <u/>
      <sz val="11"/>
      <color theme="4" tint="-0.249977111117893"/>
      <name val="Calibri"/>
      <family val="2"/>
      <scheme val="minor"/>
    </font>
    <font>
      <b/>
      <sz val="11"/>
      <color theme="4" tint="-0.249977111117893"/>
      <name val="Calibri"/>
      <family val="2"/>
    </font>
    <font>
      <sz val="11"/>
      <color theme="4" tint="-0.249977111117893"/>
      <name val="Calibri"/>
      <family val="2"/>
    </font>
    <font>
      <b/>
      <sz val="14"/>
      <color theme="1"/>
      <name val="Calibri"/>
      <family val="2"/>
      <scheme val="minor"/>
    </font>
    <font>
      <i/>
      <sz val="11"/>
      <color theme="4" tint="-0.249977111117893"/>
      <name val="Calibri"/>
      <family val="2"/>
      <scheme val="minor"/>
    </font>
    <font>
      <u/>
      <sz val="11"/>
      <color theme="10"/>
      <name val="Arial"/>
      <family val="2"/>
    </font>
    <font>
      <sz val="11"/>
      <color rgb="FF00B050"/>
      <name val="Arial"/>
      <family val="2"/>
    </font>
    <font>
      <sz val="11"/>
      <name val="Arial"/>
      <family val="2"/>
    </font>
    <font>
      <sz val="11"/>
      <color rgb="FF0070C0"/>
      <name val="Arial"/>
      <family val="2"/>
    </font>
    <font>
      <b/>
      <sz val="11"/>
      <color theme="1"/>
      <name val="Arial"/>
      <family val="2"/>
    </font>
    <font>
      <sz val="10"/>
      <color rgb="FFFF0000"/>
      <name val="Arial"/>
      <family val="2"/>
    </font>
    <font>
      <sz val="10"/>
      <name val="Symbol"/>
      <family val="1"/>
      <charset val="2"/>
    </font>
    <font>
      <sz val="7"/>
      <name val="Times New Roman"/>
      <family val="1"/>
    </font>
    <font>
      <b/>
      <sz val="14"/>
      <name val="Calibri"/>
      <family val="2"/>
      <scheme val="minor"/>
    </font>
    <font>
      <sz val="8"/>
      <name val="Calibri"/>
      <family val="2"/>
      <scheme val="minor"/>
    </font>
    <font>
      <b/>
      <sz val="10"/>
      <color theme="0"/>
      <name val="Calibri"/>
      <family val="2"/>
      <scheme val="minor"/>
    </font>
    <font>
      <b/>
      <sz val="24"/>
      <color theme="0"/>
      <name val="Calibri"/>
      <family val="2"/>
      <scheme val="minor"/>
    </font>
    <font>
      <i/>
      <sz val="10"/>
      <color theme="1" tint="0.249977111117893"/>
      <name val="Calibri"/>
      <family val="2"/>
      <scheme val="minor"/>
    </font>
    <font>
      <i/>
      <sz val="9"/>
      <color theme="1" tint="0.14999847407452621"/>
      <name val="Calibri"/>
      <family val="2"/>
      <scheme val="minor"/>
    </font>
    <font>
      <b/>
      <i/>
      <sz val="9"/>
      <color theme="1" tint="0.14999847407452621"/>
      <name val="Calibri"/>
      <family val="2"/>
      <scheme val="minor"/>
    </font>
    <font>
      <sz val="9"/>
      <color theme="1" tint="0.14999847407452621"/>
      <name val="Calibri"/>
      <family val="2"/>
      <scheme val="minor"/>
    </font>
    <font>
      <i/>
      <sz val="10"/>
      <color theme="1" tint="0.14999847407452621"/>
      <name val="Calibri"/>
      <family val="2"/>
      <scheme val="minor"/>
    </font>
    <font>
      <b/>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s>
  <borders count="88">
    <border>
      <left/>
      <right/>
      <top/>
      <bottom/>
      <diagonal/>
    </border>
    <border>
      <left/>
      <right/>
      <top style="hair">
        <color theme="4"/>
      </top>
      <bottom style="hair">
        <color theme="4"/>
      </bottom>
      <diagonal/>
    </border>
    <border>
      <left/>
      <right/>
      <top/>
      <bottom style="hair">
        <color theme="4"/>
      </bottom>
      <diagonal/>
    </border>
    <border>
      <left/>
      <right/>
      <top style="hair">
        <color theme="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top/>
      <bottom style="thin">
        <color indexed="64"/>
      </bottom>
      <diagonal/>
    </border>
    <border>
      <left style="hair">
        <color auto="1"/>
      </left>
      <right style="thin">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style="thin">
        <color auto="1"/>
      </top>
      <bottom/>
      <diagonal/>
    </border>
    <border>
      <left style="thin">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thin">
        <color auto="1"/>
      </left>
      <right style="hair">
        <color auto="1"/>
      </right>
      <top style="hair">
        <color auto="1"/>
      </top>
      <bottom/>
      <diagonal/>
    </border>
    <border>
      <left style="hair">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auto="1"/>
      </left>
      <right style="hair">
        <color auto="1"/>
      </right>
      <top/>
      <bottom style="thin">
        <color auto="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diagonal/>
    </border>
    <border>
      <left style="thin">
        <color theme="4" tint="-0.24994659260841701"/>
      </left>
      <right/>
      <top style="thin">
        <color theme="4" tint="-0.24994659260841701"/>
      </top>
      <bottom style="thin">
        <color theme="4" tint="-0.24994659260841701"/>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style="medium">
        <color theme="1" tint="0.24994659260841701"/>
      </left>
      <right style="hair">
        <color theme="4"/>
      </right>
      <top/>
      <bottom style="hair">
        <color theme="4"/>
      </bottom>
      <diagonal/>
    </border>
    <border>
      <left/>
      <right style="medium">
        <color theme="1" tint="0.24994659260841701"/>
      </right>
      <top style="hair">
        <color theme="4"/>
      </top>
      <bottom/>
      <diagonal/>
    </border>
    <border>
      <left/>
      <right style="medium">
        <color theme="1" tint="0.24994659260841701"/>
      </right>
      <top/>
      <bottom/>
      <diagonal/>
    </border>
    <border>
      <left style="thin">
        <color theme="4" tint="0.39994506668294322"/>
      </left>
      <right style="medium">
        <color theme="1" tint="0.24994659260841701"/>
      </right>
      <top/>
      <bottom style="hair">
        <color theme="4"/>
      </bottom>
      <diagonal/>
    </border>
    <border>
      <left style="medium">
        <color theme="1" tint="0.24994659260841701"/>
      </left>
      <right/>
      <top style="hair">
        <color theme="4"/>
      </top>
      <bottom style="medium">
        <color theme="1" tint="0.24994659260841701"/>
      </bottom>
      <diagonal/>
    </border>
    <border>
      <left/>
      <right/>
      <top style="hair">
        <color theme="4"/>
      </top>
      <bottom style="medium">
        <color theme="1" tint="0.24994659260841701"/>
      </bottom>
      <diagonal/>
    </border>
    <border>
      <left/>
      <right style="medium">
        <color theme="1" tint="0.24994659260841701"/>
      </right>
      <top style="hair">
        <color theme="4"/>
      </top>
      <bottom style="medium">
        <color theme="1" tint="0.24994659260841701"/>
      </bottom>
      <diagonal/>
    </border>
    <border>
      <left/>
      <right style="medium">
        <color theme="1" tint="0.24994659260841701"/>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4"/>
      </bottom>
      <diagonal/>
    </border>
    <border>
      <left/>
      <right style="medium">
        <color theme="1" tint="0.24994659260841701"/>
      </right>
      <top style="thin">
        <color theme="1" tint="0.24994659260841701"/>
      </top>
      <bottom style="thin">
        <color theme="1" tint="0.24994659260841701"/>
      </bottom>
      <diagonal/>
    </border>
    <border>
      <left style="hair">
        <color theme="4"/>
      </left>
      <right style="medium">
        <color theme="1" tint="0.24994659260841701"/>
      </right>
      <top style="hair">
        <color theme="1" tint="0.24994659260841701"/>
      </top>
      <bottom style="hair">
        <color theme="1" tint="0.24994659260841701"/>
      </bottom>
      <diagonal/>
    </border>
    <border>
      <left/>
      <right style="medium">
        <color theme="1" tint="0.24994659260841701"/>
      </right>
      <top style="hair">
        <color theme="1" tint="0.24994659260841701"/>
      </top>
      <bottom style="thin">
        <color theme="1" tint="0.24994659260841701"/>
      </bottom>
      <diagonal/>
    </border>
    <border>
      <left style="hair">
        <color theme="1" tint="0.24994659260841701"/>
      </left>
      <right style="medium">
        <color theme="1" tint="0.24994659260841701"/>
      </right>
      <top style="thin">
        <color theme="9" tint="-0.24994659260841701"/>
      </top>
      <bottom style="hair">
        <color theme="1" tint="0.24994659260841701"/>
      </bottom>
      <diagonal/>
    </border>
    <border>
      <left style="hair">
        <color theme="1" tint="0.24994659260841701"/>
      </left>
      <right style="medium">
        <color theme="1" tint="0.24994659260841701"/>
      </right>
      <top style="hair">
        <color theme="1" tint="0.24994659260841701"/>
      </top>
      <bottom style="thin">
        <color theme="9" tint="-0.24994659260841701"/>
      </bottom>
      <diagonal/>
    </border>
    <border>
      <left/>
      <right style="medium">
        <color theme="1" tint="0.24994659260841701"/>
      </right>
      <top style="thin">
        <color theme="1" tint="0.24994659260841701"/>
      </top>
      <bottom style="hair">
        <color theme="1" tint="0.24994659260841701"/>
      </bottom>
      <diagonal/>
    </border>
    <border>
      <left style="hair">
        <color theme="4"/>
      </left>
      <right style="medium">
        <color theme="1" tint="0.24994659260841701"/>
      </right>
      <top/>
      <bottom style="hair">
        <color theme="1" tint="0.24994659260841701"/>
      </bottom>
      <diagonal/>
    </border>
    <border>
      <left/>
      <right/>
      <top style="thin">
        <color theme="1" tint="0.24994659260841701"/>
      </top>
      <bottom style="thin">
        <color theme="1" tint="0.24994659260841701"/>
      </bottom>
      <diagonal/>
    </border>
    <border>
      <left/>
      <right/>
      <top style="thin">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top style="hair">
        <color theme="1" tint="0.24994659260841701"/>
      </top>
      <bottom style="hair">
        <color theme="4"/>
      </bottom>
      <diagonal/>
    </border>
    <border>
      <left/>
      <right style="hair">
        <color theme="4"/>
      </right>
      <top/>
      <bottom style="hair">
        <color theme="1" tint="0.24994659260841701"/>
      </bottom>
      <diagonal/>
    </border>
    <border>
      <left/>
      <right style="hair">
        <color theme="4"/>
      </right>
      <top style="hair">
        <color theme="1" tint="0.24994659260841701"/>
      </top>
      <bottom style="hair">
        <color theme="1" tint="0.24994659260841701"/>
      </bottom>
      <diagonal/>
    </border>
    <border>
      <left/>
      <right/>
      <top style="hair">
        <color theme="1" tint="0.24994659260841701"/>
      </top>
      <bottom style="thin">
        <color theme="1" tint="0.24994659260841701"/>
      </bottom>
      <diagonal/>
    </border>
    <border>
      <left/>
      <right style="hair">
        <color theme="1" tint="0.24994659260841701"/>
      </right>
      <top style="thin">
        <color theme="1" tint="0.24994659260841701"/>
      </top>
      <bottom style="hair">
        <color theme="1" tint="0.24994659260841701"/>
      </bottom>
      <diagonal/>
    </border>
    <border>
      <left/>
      <right style="hair">
        <color theme="1" tint="0.24994659260841701"/>
      </right>
      <top style="hair">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diagonal/>
    </border>
    <border>
      <left style="medium">
        <color theme="1" tint="0.24994659260841701"/>
      </left>
      <right style="thin">
        <color theme="1" tint="0.24994659260841701"/>
      </right>
      <top/>
      <bottom style="hair">
        <color theme="4"/>
      </bottom>
      <diagonal/>
    </border>
    <border>
      <left style="medium">
        <color theme="1" tint="0.24994659260841701"/>
      </left>
      <right style="thin">
        <color theme="1" tint="0.24994659260841701"/>
      </right>
      <top/>
      <bottom style="dashed">
        <color theme="9" tint="-0.24994659260841701"/>
      </bottom>
      <diagonal/>
    </border>
    <border>
      <left style="medium">
        <color theme="1" tint="0.24994659260841701"/>
      </left>
      <right style="thin">
        <color theme="1" tint="0.24994659260841701"/>
      </right>
      <top style="thin">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thin">
        <color theme="1" tint="0.24994659260841701"/>
      </bottom>
      <diagonal/>
    </border>
    <border>
      <left style="hair">
        <color auto="1"/>
      </left>
      <right/>
      <top style="hair">
        <color auto="1"/>
      </top>
      <bottom/>
      <diagonal/>
    </border>
    <border>
      <left style="thin">
        <color indexed="64"/>
      </left>
      <right style="thin">
        <color indexed="64"/>
      </right>
      <top style="thin">
        <color indexed="64"/>
      </top>
      <bottom/>
      <diagonal/>
    </border>
    <border>
      <left/>
      <right style="hair">
        <color auto="1"/>
      </right>
      <top style="hair">
        <color auto="1"/>
      </top>
      <bottom style="hair">
        <color auto="1"/>
      </bottom>
      <diagonal/>
    </border>
    <border>
      <left style="hair">
        <color theme="4" tint="-0.24994659260841701"/>
      </left>
      <right style="hair">
        <color theme="4" tint="-0.24994659260841701"/>
      </right>
      <top style="thin">
        <color theme="4" tint="-0.24994659260841701"/>
      </top>
      <bottom style="thin">
        <color theme="4" tint="-0.24994659260841701"/>
      </bottom>
      <diagonal/>
    </border>
    <border>
      <left/>
      <right style="hair">
        <color theme="4" tint="-0.24994659260841701"/>
      </right>
      <top style="thin">
        <color theme="4" tint="-0.24994659260841701"/>
      </top>
      <bottom style="thin">
        <color theme="4" tint="-0.24994659260841701"/>
      </bottom>
      <diagonal/>
    </border>
  </borders>
  <cellStyleXfs count="6">
    <xf numFmtId="0" fontId="0" fillId="0" borderId="0"/>
    <xf numFmtId="0" fontId="44" fillId="0" borderId="0" applyNumberFormat="0" applyFill="0" applyBorder="0" applyAlignment="0" applyProtection="0"/>
    <xf numFmtId="0" fontId="6" fillId="0" borderId="0"/>
    <xf numFmtId="0" fontId="52" fillId="0" borderId="0" applyNumberFormat="0" applyFill="0" applyBorder="0" applyAlignment="0" applyProtection="0"/>
    <xf numFmtId="9" fontId="6" fillId="0" borderId="0" applyFont="0" applyFill="0" applyBorder="0" applyAlignment="0" applyProtection="0"/>
    <xf numFmtId="0" fontId="5" fillId="0" borderId="0"/>
  </cellStyleXfs>
  <cellXfs count="346">
    <xf numFmtId="0" fontId="0" fillId="0" borderId="0" xfId="0"/>
    <xf numFmtId="0" fontId="11" fillId="0" borderId="0" xfId="0" applyFont="1" applyAlignment="1">
      <alignment horizontal="left" indent="1"/>
    </xf>
    <xf numFmtId="0" fontId="11" fillId="0" borderId="0" xfId="0" applyFont="1"/>
    <xf numFmtId="0" fontId="11" fillId="0" borderId="0" xfId="0" applyFont="1" applyAlignment="1">
      <alignment vertical="center"/>
    </xf>
    <xf numFmtId="49" fontId="11" fillId="0" borderId="0" xfId="0" applyNumberFormat="1" applyFont="1" applyAlignment="1">
      <alignment horizontal="center" vertical="center" wrapText="1"/>
    </xf>
    <xf numFmtId="0" fontId="11" fillId="0" borderId="1" xfId="0" applyFont="1" applyBorder="1"/>
    <xf numFmtId="0" fontId="8" fillId="0" borderId="0" xfId="0" applyFont="1" applyAlignment="1">
      <alignment vertical="center" wrapText="1"/>
    </xf>
    <xf numFmtId="0" fontId="11" fillId="0" borderId="0" xfId="0" applyFont="1" applyProtection="1">
      <protection locked="0"/>
    </xf>
    <xf numFmtId="0" fontId="0" fillId="0" borderId="0" xfId="0" applyAlignment="1">
      <alignment horizontal="center" vertical="center"/>
    </xf>
    <xf numFmtId="0" fontId="0" fillId="0" borderId="4" xfId="0" applyBorder="1" applyAlignment="1">
      <alignment horizontal="center" vertical="center"/>
    </xf>
    <xf numFmtId="0" fontId="20" fillId="0" borderId="6"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indent="3"/>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left" vertical="center" indent="3"/>
    </xf>
    <xf numFmtId="0" fontId="7" fillId="0" borderId="0" xfId="0" applyFont="1" applyAlignment="1">
      <alignment horizontal="left" vertical="top" wrapText="1" indent="2"/>
    </xf>
    <xf numFmtId="0" fontId="10" fillId="0" borderId="0" xfId="0" applyFont="1" applyAlignment="1">
      <alignment horizontal="left" vertical="center" indent="1"/>
    </xf>
    <xf numFmtId="0" fontId="7" fillId="0" borderId="1" xfId="0" applyFont="1" applyBorder="1" applyAlignment="1">
      <alignment vertical="center"/>
    </xf>
    <xf numFmtId="0" fontId="11" fillId="0" borderId="1" xfId="0" applyFont="1" applyBorder="1" applyProtection="1">
      <protection locked="0"/>
    </xf>
    <xf numFmtId="0" fontId="11" fillId="0" borderId="3" xfId="0" applyFont="1" applyBorder="1"/>
    <xf numFmtId="0" fontId="0" fillId="0" borderId="21"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left" vertical="center" indent="3"/>
    </xf>
    <xf numFmtId="0" fontId="0" fillId="0" borderId="30" xfId="0" applyBorder="1" applyAlignment="1">
      <alignment horizontal="left" vertical="center" indent="3"/>
    </xf>
    <xf numFmtId="0" fontId="0" fillId="0" borderId="31" xfId="0" applyBorder="1" applyAlignment="1">
      <alignment horizontal="left" vertical="center" indent="3"/>
    </xf>
    <xf numFmtId="0" fontId="0" fillId="0" borderId="32" xfId="0" applyBorder="1" applyAlignment="1">
      <alignment horizontal="left" vertical="center" indent="3"/>
    </xf>
    <xf numFmtId="0" fontId="12" fillId="0" borderId="12" xfId="0" applyFont="1" applyBorder="1" applyAlignment="1">
      <alignment horizontal="left" vertical="center" indent="3"/>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xf>
    <xf numFmtId="0" fontId="45" fillId="0" borderId="0" xfId="0" applyFont="1" applyAlignment="1">
      <alignment horizontal="center"/>
    </xf>
    <xf numFmtId="0" fontId="46" fillId="0" borderId="0" xfId="0" applyFont="1"/>
    <xf numFmtId="49" fontId="45" fillId="0" borderId="38" xfId="0" applyNumberFormat="1" applyFont="1" applyBorder="1" applyAlignment="1">
      <alignment horizontal="center" vertical="center" wrapText="1"/>
    </xf>
    <xf numFmtId="2" fontId="46" fillId="0" borderId="38" xfId="0" applyNumberFormat="1" applyFont="1" applyBorder="1" applyAlignment="1">
      <alignment horizontal="center" vertical="center"/>
    </xf>
    <xf numFmtId="49" fontId="47" fillId="0" borderId="38" xfId="1" applyNumberFormat="1" applyFont="1" applyFill="1" applyBorder="1" applyAlignment="1" applyProtection="1">
      <alignment horizontal="center" vertical="center" wrapText="1"/>
    </xf>
    <xf numFmtId="49" fontId="44" fillId="0" borderId="38" xfId="1" applyNumberFormat="1" applyFill="1" applyBorder="1" applyAlignment="1" applyProtection="1">
      <alignment horizontal="center" vertical="center" wrapText="1"/>
    </xf>
    <xf numFmtId="49" fontId="44" fillId="0" borderId="37" xfId="1" applyNumberFormat="1" applyFill="1" applyBorder="1" applyAlignment="1" applyProtection="1">
      <alignment horizontal="center" vertical="center" wrapText="1"/>
    </xf>
    <xf numFmtId="49" fontId="46" fillId="0" borderId="38" xfId="0" applyNumberFormat="1" applyFont="1" applyBorder="1" applyAlignment="1">
      <alignment horizontal="center" vertical="center" wrapText="1"/>
    </xf>
    <xf numFmtId="0" fontId="45" fillId="0" borderId="38" xfId="0" applyFont="1" applyBorder="1" applyAlignment="1">
      <alignment horizontal="center" vertical="center"/>
    </xf>
    <xf numFmtId="0" fontId="44" fillId="0" borderId="38" xfId="1" applyFill="1" applyBorder="1" applyAlignment="1" applyProtection="1">
      <alignment horizontal="center" vertical="center"/>
    </xf>
    <xf numFmtId="0" fontId="45" fillId="0" borderId="38" xfId="0" applyFont="1" applyBorder="1" applyAlignment="1">
      <alignment horizontal="center" vertical="center" wrapText="1"/>
    </xf>
    <xf numFmtId="0" fontId="44" fillId="0" borderId="38" xfId="1" applyFill="1" applyBorder="1" applyAlignment="1" applyProtection="1">
      <alignment horizontal="center" vertical="center" wrapText="1"/>
    </xf>
    <xf numFmtId="0" fontId="47" fillId="0" borderId="38" xfId="1" applyFont="1" applyFill="1" applyBorder="1" applyAlignment="1" applyProtection="1">
      <alignment horizontal="center" vertical="center" wrapText="1"/>
    </xf>
    <xf numFmtId="0" fontId="44" fillId="0" borderId="37" xfId="1" applyFill="1" applyBorder="1" applyAlignment="1" applyProtection="1">
      <alignment horizontal="center" vertical="center" wrapText="1"/>
    </xf>
    <xf numFmtId="0" fontId="46" fillId="0" borderId="38" xfId="0" applyFont="1" applyBorder="1" applyAlignment="1">
      <alignment vertical="center"/>
    </xf>
    <xf numFmtId="0" fontId="49" fillId="0" borderId="38" xfId="0" applyFont="1" applyBorder="1" applyAlignment="1">
      <alignment horizontal="center" vertical="center" wrapText="1"/>
    </xf>
    <xf numFmtId="0" fontId="46" fillId="0" borderId="38" xfId="0" applyFont="1" applyBorder="1" applyAlignment="1">
      <alignment horizontal="center" vertical="center"/>
    </xf>
    <xf numFmtId="0" fontId="46" fillId="0" borderId="38" xfId="0" applyFont="1" applyBorder="1" applyAlignment="1">
      <alignment horizontal="center" vertical="center" wrapText="1"/>
    </xf>
    <xf numFmtId="0" fontId="6" fillId="0" borderId="0" xfId="2" applyAlignment="1">
      <alignment horizontal="left" indent="2"/>
    </xf>
    <xf numFmtId="0" fontId="12" fillId="7" borderId="11" xfId="2" applyFont="1" applyFill="1" applyBorder="1" applyAlignment="1">
      <alignment horizontal="center" vertical="center"/>
    </xf>
    <xf numFmtId="0" fontId="12" fillId="7" borderId="12" xfId="2" applyFont="1" applyFill="1" applyBorder="1" applyAlignment="1">
      <alignment horizontal="center" vertical="center"/>
    </xf>
    <xf numFmtId="0" fontId="6" fillId="0" borderId="42" xfId="2" applyBorder="1" applyAlignment="1">
      <alignment horizontal="left" indent="2"/>
    </xf>
    <xf numFmtId="0" fontId="6" fillId="0" borderId="42" xfId="2" applyBorder="1" applyAlignment="1">
      <alignment horizontal="center"/>
    </xf>
    <xf numFmtId="0" fontId="6" fillId="0" borderId="27" xfId="2" applyBorder="1" applyAlignment="1">
      <alignment horizontal="center"/>
    </xf>
    <xf numFmtId="0" fontId="6" fillId="0" borderId="0" xfId="2" applyAlignment="1">
      <alignment horizontal="center"/>
    </xf>
    <xf numFmtId="9" fontId="0" fillId="0" borderId="0" xfId="4" applyFont="1" applyFill="1" applyBorder="1" applyAlignment="1">
      <alignment horizontal="left" indent="2"/>
    </xf>
    <xf numFmtId="9" fontId="0" fillId="0" borderId="0" xfId="4" applyFont="1" applyBorder="1" applyAlignment="1">
      <alignment horizontal="left" indent="2"/>
    </xf>
    <xf numFmtId="0" fontId="6" fillId="0" borderId="22" xfId="2" applyBorder="1" applyAlignment="1">
      <alignment horizontal="center"/>
    </xf>
    <xf numFmtId="0" fontId="6" fillId="0" borderId="16" xfId="2" applyBorder="1" applyAlignment="1">
      <alignment horizontal="center"/>
    </xf>
    <xf numFmtId="0" fontId="6" fillId="0" borderId="17" xfId="2" applyBorder="1" applyAlignment="1">
      <alignment horizontal="center"/>
    </xf>
    <xf numFmtId="0" fontId="6" fillId="0" borderId="42" xfId="2" applyBorder="1"/>
    <xf numFmtId="0" fontId="6" fillId="0" borderId="43" xfId="2" applyBorder="1" applyAlignment="1">
      <alignment horizontal="center"/>
    </xf>
    <xf numFmtId="0" fontId="6" fillId="0" borderId="4" xfId="2" applyBorder="1" applyAlignment="1">
      <alignment horizontal="center"/>
    </xf>
    <xf numFmtId="0" fontId="6" fillId="0" borderId="14" xfId="2" applyBorder="1" applyAlignment="1">
      <alignment horizontal="center"/>
    </xf>
    <xf numFmtId="0" fontId="6" fillId="0" borderId="0" xfId="2"/>
    <xf numFmtId="0" fontId="6" fillId="0" borderId="8" xfId="2" applyBorder="1" applyAlignment="1">
      <alignment horizontal="center"/>
    </xf>
    <xf numFmtId="0" fontId="5" fillId="0" borderId="0" xfId="5"/>
    <xf numFmtId="0" fontId="23" fillId="0" borderId="0" xfId="5" applyFont="1" applyAlignment="1">
      <alignment horizontal="left" vertical="center" indent="1"/>
    </xf>
    <xf numFmtId="0" fontId="23" fillId="0" borderId="0" xfId="5" applyFont="1" applyAlignment="1">
      <alignment horizontal="left" vertical="center" wrapText="1" indent="1"/>
    </xf>
    <xf numFmtId="0" fontId="13" fillId="3" borderId="18" xfId="5" applyFont="1" applyFill="1" applyBorder="1" applyAlignment="1">
      <alignment horizontal="left" vertical="center" wrapText="1" indent="1"/>
    </xf>
    <xf numFmtId="0" fontId="15" fillId="3" borderId="23" xfId="5" applyFont="1" applyFill="1" applyBorder="1" applyAlignment="1">
      <alignment horizontal="left" vertical="center" wrapText="1" indent="1"/>
    </xf>
    <xf numFmtId="0" fontId="13" fillId="0" borderId="13" xfId="5" applyFont="1" applyBorder="1" applyAlignment="1">
      <alignment horizontal="left" vertical="center" wrapText="1" indent="1"/>
    </xf>
    <xf numFmtId="0" fontId="15" fillId="0" borderId="14" xfId="5" applyFont="1" applyBorder="1" applyAlignment="1">
      <alignment horizontal="left" vertical="center" wrapText="1" indent="1"/>
    </xf>
    <xf numFmtId="0" fontId="13" fillId="0" borderId="14" xfId="5" applyFont="1" applyBorder="1" applyAlignment="1">
      <alignment horizontal="left" vertical="center" wrapText="1" indent="1"/>
    </xf>
    <xf numFmtId="0" fontId="13" fillId="0" borderId="15" xfId="5" applyFont="1" applyBorder="1" applyAlignment="1">
      <alignment horizontal="left" vertical="center" wrapText="1" indent="1"/>
    </xf>
    <xf numFmtId="0" fontId="15" fillId="0" borderId="17" xfId="5" applyFont="1" applyBorder="1" applyAlignment="1">
      <alignment horizontal="left" vertical="center" wrapText="1" indent="1"/>
    </xf>
    <xf numFmtId="0" fontId="13" fillId="3" borderId="15" xfId="5" applyFont="1" applyFill="1" applyBorder="1" applyAlignment="1">
      <alignment horizontal="left" vertical="center" wrapText="1" indent="1"/>
    </xf>
    <xf numFmtId="0" fontId="15" fillId="3" borderId="17" xfId="5" applyFont="1" applyFill="1" applyBorder="1" applyAlignment="1">
      <alignment horizontal="left" vertical="center" wrapText="1" indent="1"/>
    </xf>
    <xf numFmtId="0" fontId="13" fillId="0" borderId="0" xfId="5" applyFont="1" applyAlignment="1">
      <alignment horizontal="left" vertical="center" indent="1"/>
    </xf>
    <xf numFmtId="0" fontId="5" fillId="0" borderId="0" xfId="5" applyAlignment="1">
      <alignment horizontal="left" wrapText="1" indent="1"/>
    </xf>
    <xf numFmtId="0" fontId="13" fillId="0" borderId="36" xfId="5" applyFont="1" applyBorder="1" applyAlignment="1">
      <alignment horizontal="left" vertical="center" wrapText="1" indent="1"/>
    </xf>
    <xf numFmtId="0" fontId="15" fillId="0" borderId="34" xfId="5" applyFont="1" applyBorder="1" applyAlignment="1">
      <alignment horizontal="left" vertical="center" wrapText="1" indent="1"/>
    </xf>
    <xf numFmtId="0" fontId="13" fillId="0" borderId="18" xfId="5" applyFont="1" applyBorder="1" applyAlignment="1">
      <alignment horizontal="left" vertical="center" wrapText="1" indent="1"/>
    </xf>
    <xf numFmtId="0" fontId="15" fillId="0" borderId="23" xfId="5" applyFont="1" applyBorder="1" applyAlignment="1">
      <alignment horizontal="left" vertical="center" wrapText="1" indent="1"/>
    </xf>
    <xf numFmtId="0" fontId="13" fillId="0" borderId="24" xfId="5" applyFont="1" applyBorder="1" applyAlignment="1">
      <alignment horizontal="left" vertical="center" wrapText="1" indent="1"/>
    </xf>
    <xf numFmtId="0" fontId="15" fillId="0" borderId="26" xfId="5" applyFont="1" applyBorder="1" applyAlignment="1">
      <alignment horizontal="left" vertical="center" wrapText="1" indent="1"/>
    </xf>
    <xf numFmtId="0" fontId="5" fillId="0" borderId="0" xfId="5" applyAlignment="1">
      <alignment horizontal="left" indent="1"/>
    </xf>
    <xf numFmtId="0" fontId="15" fillId="0" borderId="21" xfId="5" applyFont="1" applyBorder="1" applyAlignment="1">
      <alignment horizontal="left" vertical="center" wrapText="1" indent="1"/>
    </xf>
    <xf numFmtId="0" fontId="15" fillId="0" borderId="20" xfId="5" applyFont="1" applyBorder="1" applyAlignment="1">
      <alignment horizontal="left" vertical="center" wrapText="1" indent="1"/>
    </xf>
    <xf numFmtId="0" fontId="19" fillId="0" borderId="14" xfId="5" applyFont="1" applyBorder="1" applyAlignment="1">
      <alignment horizontal="left" vertical="center" wrapText="1" indent="1"/>
    </xf>
    <xf numFmtId="0" fontId="26" fillId="0" borderId="34" xfId="5" applyFont="1" applyBorder="1" applyAlignment="1">
      <alignment horizontal="left" vertical="center" wrapText="1" indent="1"/>
    </xf>
    <xf numFmtId="0" fontId="24" fillId="0" borderId="26" xfId="5" applyFont="1" applyBorder="1" applyAlignment="1">
      <alignment horizontal="left" vertical="center" wrapText="1" indent="1"/>
    </xf>
    <xf numFmtId="0" fontId="28" fillId="0" borderId="26" xfId="5" applyFont="1" applyBorder="1" applyAlignment="1">
      <alignment horizontal="left" vertical="center" wrapText="1" indent="1"/>
    </xf>
    <xf numFmtId="0" fontId="27" fillId="0" borderId="26" xfId="5" applyFont="1" applyBorder="1" applyAlignment="1">
      <alignment horizontal="left" vertical="center" wrapText="1" indent="1"/>
    </xf>
    <xf numFmtId="0" fontId="30" fillId="0" borderId="23" xfId="5" applyFont="1" applyBorder="1" applyAlignment="1">
      <alignment horizontal="left" vertical="center" wrapText="1" indent="1"/>
    </xf>
    <xf numFmtId="0" fontId="13" fillId="0" borderId="26" xfId="5" applyFont="1" applyBorder="1" applyAlignment="1">
      <alignment horizontal="left" vertical="center" wrapText="1" indent="1"/>
    </xf>
    <xf numFmtId="0" fontId="15" fillId="0" borderId="35" xfId="5" applyFont="1" applyBorder="1" applyAlignment="1">
      <alignment horizontal="left" vertical="center" wrapText="1" indent="1"/>
    </xf>
    <xf numFmtId="0" fontId="15" fillId="0" borderId="13" xfId="5" applyFont="1" applyBorder="1" applyAlignment="1">
      <alignment horizontal="left" vertical="center" wrapText="1" indent="1"/>
    </xf>
    <xf numFmtId="0" fontId="13" fillId="0" borderId="23" xfId="5" applyFont="1" applyBorder="1" applyAlignment="1">
      <alignment horizontal="left" vertical="center" wrapText="1" indent="1"/>
    </xf>
    <xf numFmtId="0" fontId="24" fillId="0" borderId="34" xfId="5" applyFont="1" applyBorder="1" applyAlignment="1">
      <alignment horizontal="left" vertical="center" wrapText="1" indent="1"/>
    </xf>
    <xf numFmtId="0" fontId="30" fillId="0" borderId="26" xfId="5" applyFont="1" applyBorder="1" applyAlignment="1">
      <alignment horizontal="left" vertical="center" wrapText="1" indent="1"/>
    </xf>
    <xf numFmtId="0" fontId="17" fillId="0" borderId="35" xfId="5" applyFont="1" applyBorder="1" applyAlignment="1">
      <alignment horizontal="left" vertical="center" wrapText="1" indent="1"/>
    </xf>
    <xf numFmtId="0" fontId="15" fillId="0" borderId="0" xfId="5" applyFont="1" applyAlignment="1">
      <alignment horizontal="left" vertical="center" wrapText="1" indent="1"/>
    </xf>
    <xf numFmtId="0" fontId="17" fillId="0" borderId="0" xfId="5" applyFont="1" applyAlignment="1">
      <alignment horizontal="left" vertical="center" wrapText="1" indent="1"/>
    </xf>
    <xf numFmtId="0" fontId="17" fillId="0" borderId="34" xfId="5" applyFont="1" applyBorder="1" applyAlignment="1">
      <alignment horizontal="left" vertical="center" wrapText="1" indent="1"/>
    </xf>
    <xf numFmtId="0" fontId="17" fillId="0" borderId="23" xfId="5" applyFont="1" applyBorder="1" applyAlignment="1">
      <alignment horizontal="left" vertical="center" wrapText="1" indent="1"/>
    </xf>
    <xf numFmtId="0" fontId="17" fillId="0" borderId="13" xfId="5" applyFont="1" applyBorder="1" applyAlignment="1">
      <alignment horizontal="left" vertical="center" wrapText="1" indent="1"/>
    </xf>
    <xf numFmtId="0" fontId="17" fillId="0" borderId="14" xfId="5" applyFont="1" applyBorder="1" applyAlignment="1">
      <alignment horizontal="left" vertical="center" wrapText="1" indent="1"/>
    </xf>
    <xf numFmtId="0" fontId="35" fillId="0" borderId="34" xfId="5" applyFont="1" applyBorder="1" applyAlignment="1">
      <alignment horizontal="left" vertical="center" wrapText="1" indent="1"/>
    </xf>
    <xf numFmtId="0" fontId="37" fillId="0" borderId="26" xfId="5" applyFont="1" applyBorder="1" applyAlignment="1">
      <alignment horizontal="left" vertical="center" wrapText="1" indent="1"/>
    </xf>
    <xf numFmtId="0" fontId="35" fillId="0" borderId="26" xfId="5" applyFont="1" applyBorder="1" applyAlignment="1">
      <alignment horizontal="left" vertical="center" wrapText="1" indent="1"/>
    </xf>
    <xf numFmtId="0" fontId="17" fillId="0" borderId="26" xfId="5" applyFont="1" applyBorder="1" applyAlignment="1">
      <alignment horizontal="left" vertical="center" wrapText="1" indent="1"/>
    </xf>
    <xf numFmtId="0" fontId="13" fillId="0" borderId="21" xfId="5" applyFont="1" applyBorder="1" applyAlignment="1">
      <alignment horizontal="left" vertical="center" wrapText="1" indent="1"/>
    </xf>
    <xf numFmtId="0" fontId="17" fillId="0" borderId="21" xfId="5" applyFont="1" applyBorder="1" applyAlignment="1">
      <alignment horizontal="left" vertical="center" wrapText="1" indent="1"/>
    </xf>
    <xf numFmtId="0" fontId="17" fillId="0" borderId="20" xfId="5" applyFont="1" applyBorder="1" applyAlignment="1">
      <alignment horizontal="left" vertical="center" wrapText="1" indent="1"/>
    </xf>
    <xf numFmtId="0" fontId="25" fillId="0" borderId="23" xfId="5" applyFont="1" applyBorder="1" applyAlignment="1">
      <alignment horizontal="left" vertical="center" wrapText="1" indent="1"/>
    </xf>
    <xf numFmtId="0" fontId="14" fillId="0" borderId="20" xfId="5" applyFont="1" applyBorder="1" applyAlignment="1">
      <alignment horizontal="left" vertical="center" wrapText="1" indent="1"/>
    </xf>
    <xf numFmtId="0" fontId="25" fillId="0" borderId="14" xfId="5" applyFont="1" applyBorder="1" applyAlignment="1">
      <alignment horizontal="left" vertical="center" wrapText="1" indent="1"/>
    </xf>
    <xf numFmtId="0" fontId="32" fillId="0" borderId="14" xfId="5" applyFont="1" applyBorder="1" applyAlignment="1">
      <alignment horizontal="left" vertical="center" wrapText="1" indent="1"/>
    </xf>
    <xf numFmtId="0" fontId="24" fillId="0" borderId="33" xfId="5" applyFont="1" applyBorder="1" applyAlignment="1">
      <alignment horizontal="left" vertical="center" wrapText="1" indent="1"/>
    </xf>
    <xf numFmtId="0" fontId="27" fillId="0" borderId="25" xfId="5" applyFont="1" applyBorder="1" applyAlignment="1">
      <alignment horizontal="left" vertical="center" wrapText="1" indent="1"/>
    </xf>
    <xf numFmtId="0" fontId="15" fillId="0" borderId="25" xfId="5" applyFont="1" applyBorder="1" applyAlignment="1">
      <alignment horizontal="left" vertical="center" wrapText="1" indent="1"/>
    </xf>
    <xf numFmtId="0" fontId="32" fillId="0" borderId="25" xfId="5" applyFont="1" applyBorder="1" applyAlignment="1">
      <alignment horizontal="left" vertical="center" wrapText="1" indent="1"/>
    </xf>
    <xf numFmtId="0" fontId="33" fillId="0" borderId="25" xfId="5" applyFont="1" applyBorder="1" applyAlignment="1">
      <alignment horizontal="left" vertical="center" wrapText="1" indent="1"/>
    </xf>
    <xf numFmtId="0" fontId="28" fillId="0" borderId="25" xfId="5" applyFont="1" applyBorder="1" applyAlignment="1">
      <alignment horizontal="left" vertical="center" wrapText="1" indent="1"/>
    </xf>
    <xf numFmtId="0" fontId="27" fillId="0" borderId="5" xfId="5" applyFont="1" applyBorder="1" applyAlignment="1">
      <alignment horizontal="left" vertical="center" wrapText="1" indent="1"/>
    </xf>
    <xf numFmtId="0" fontId="32" fillId="0" borderId="34" xfId="5" applyFont="1" applyBorder="1" applyAlignment="1">
      <alignment horizontal="left" vertical="center" wrapText="1" indent="1"/>
    </xf>
    <xf numFmtId="0" fontId="37" fillId="0" borderId="34" xfId="5" applyFont="1" applyBorder="1" applyAlignment="1">
      <alignment horizontal="left" vertical="center" wrapText="1" indent="1"/>
    </xf>
    <xf numFmtId="0" fontId="27" fillId="0" borderId="23" xfId="5" applyFont="1" applyBorder="1" applyAlignment="1">
      <alignment horizontal="left" vertical="center" wrapText="1" indent="1"/>
    </xf>
    <xf numFmtId="0" fontId="33" fillId="0" borderId="26" xfId="5" applyFont="1" applyBorder="1" applyAlignment="1">
      <alignment horizontal="left" vertical="center" wrapText="1" indent="1"/>
    </xf>
    <xf numFmtId="0" fontId="33" fillId="0" borderId="35" xfId="5" applyFont="1" applyBorder="1" applyAlignment="1">
      <alignment horizontal="left" vertical="center" wrapText="1" indent="1"/>
    </xf>
    <xf numFmtId="0" fontId="13" fillId="6" borderId="0" xfId="5" applyFont="1" applyFill="1" applyAlignment="1">
      <alignment horizontal="left" vertical="center" wrapText="1" indent="1"/>
    </xf>
    <xf numFmtId="0" fontId="33" fillId="6" borderId="0" xfId="5" applyFont="1" applyFill="1" applyAlignment="1">
      <alignment horizontal="left" vertical="center" wrapText="1" indent="1"/>
    </xf>
    <xf numFmtId="0" fontId="30" fillId="0" borderId="35" xfId="5" applyFont="1" applyBorder="1" applyAlignment="1">
      <alignment horizontal="left" vertical="center" wrapText="1" indent="1"/>
    </xf>
    <xf numFmtId="0" fontId="13" fillId="0" borderId="0" xfId="5" applyFont="1" applyAlignment="1">
      <alignment horizontal="left" vertical="center" wrapText="1" indent="1"/>
    </xf>
    <xf numFmtId="0" fontId="30" fillId="0" borderId="0" xfId="5" applyFont="1" applyAlignment="1">
      <alignment horizontal="left" vertical="center" wrapText="1" indent="1"/>
    </xf>
    <xf numFmtId="0" fontId="36" fillId="0" borderId="14" xfId="5" applyFont="1" applyBorder="1" applyAlignment="1">
      <alignment horizontal="left" vertical="center" wrapText="1" indent="1"/>
    </xf>
    <xf numFmtId="0" fontId="57" fillId="0" borderId="14" xfId="5" applyFont="1" applyBorder="1" applyAlignment="1">
      <alignment horizontal="left" vertical="center" wrapText="1" indent="1"/>
    </xf>
    <xf numFmtId="0" fontId="5" fillId="0" borderId="14" xfId="5" applyBorder="1" applyAlignment="1">
      <alignment horizontal="left" vertical="center" wrapText="1" indent="1"/>
    </xf>
    <xf numFmtId="0" fontId="39" fillId="0" borderId="26" xfId="5" applyFont="1" applyBorder="1" applyAlignment="1">
      <alignment horizontal="left" vertical="center" wrapText="1" indent="1"/>
    </xf>
    <xf numFmtId="0" fontId="30" fillId="0" borderId="34" xfId="5" applyFont="1" applyBorder="1" applyAlignment="1">
      <alignment horizontal="left" vertical="center" wrapText="1" indent="1"/>
    </xf>
    <xf numFmtId="0" fontId="13" fillId="0" borderId="0" xfId="5" applyFont="1" applyAlignment="1">
      <alignment horizontal="left" indent="1"/>
    </xf>
    <xf numFmtId="0" fontId="26" fillId="0" borderId="26" xfId="5" applyFont="1" applyBorder="1" applyAlignment="1">
      <alignment horizontal="left" vertical="center" wrapText="1" indent="1"/>
    </xf>
    <xf numFmtId="0" fontId="13" fillId="0" borderId="35" xfId="5" applyFont="1" applyBorder="1" applyAlignment="1">
      <alignment horizontal="left" vertical="center" wrapText="1" indent="1"/>
    </xf>
    <xf numFmtId="0" fontId="24" fillId="0" borderId="0" xfId="5" applyFont="1" applyAlignment="1">
      <alignment horizontal="left" vertical="center" indent="1"/>
    </xf>
    <xf numFmtId="0" fontId="13" fillId="0" borderId="34" xfId="5" applyFont="1" applyBorder="1" applyAlignment="1">
      <alignment horizontal="left" vertical="center" wrapText="1" indent="1"/>
    </xf>
    <xf numFmtId="0" fontId="32" fillId="0" borderId="26" xfId="5" applyFont="1" applyBorder="1" applyAlignment="1">
      <alignment horizontal="left" vertical="center" wrapText="1" indent="1"/>
    </xf>
    <xf numFmtId="0" fontId="32" fillId="0" borderId="35" xfId="5" applyFont="1" applyBorder="1" applyAlignment="1">
      <alignment horizontal="left" vertical="center" wrapText="1" indent="1"/>
    </xf>
    <xf numFmtId="0" fontId="15" fillId="0" borderId="0" xfId="5" applyFont="1" applyAlignment="1">
      <alignment horizontal="left" indent="1"/>
    </xf>
    <xf numFmtId="0" fontId="27" fillId="0" borderId="34" xfId="5" applyFont="1" applyBorder="1" applyAlignment="1">
      <alignment horizontal="left" vertical="center" wrapText="1" indent="1"/>
    </xf>
    <xf numFmtId="0" fontId="25" fillId="0" borderId="26" xfId="5" applyFont="1" applyBorder="1" applyAlignment="1">
      <alignment horizontal="left" vertical="center" wrapText="1" indent="1"/>
    </xf>
    <xf numFmtId="0" fontId="27" fillId="0" borderId="14" xfId="5" applyFont="1" applyBorder="1" applyAlignment="1">
      <alignment horizontal="left" vertical="center" wrapText="1" indent="1"/>
    </xf>
    <xf numFmtId="0" fontId="34" fillId="0" borderId="26" xfId="5" applyFont="1" applyBorder="1" applyAlignment="1">
      <alignment horizontal="left" vertical="center" wrapText="1" indent="1"/>
    </xf>
    <xf numFmtId="0" fontId="34" fillId="0" borderId="35" xfId="5" applyFont="1" applyBorder="1" applyAlignment="1">
      <alignment horizontal="left" vertical="center" wrapText="1" indent="1"/>
    </xf>
    <xf numFmtId="0" fontId="34" fillId="6" borderId="0" xfId="5" applyFont="1" applyFill="1" applyAlignment="1">
      <alignment horizontal="left" vertical="center" wrapText="1" indent="1"/>
    </xf>
    <xf numFmtId="0" fontId="37" fillId="0" borderId="14" xfId="5" applyFont="1" applyBorder="1" applyAlignment="1">
      <alignment horizontal="left" vertical="center" wrapText="1" indent="1"/>
    </xf>
    <xf numFmtId="0" fontId="58" fillId="0" borderId="26" xfId="5" applyFont="1" applyBorder="1" applyAlignment="1">
      <alignment horizontal="left" vertical="center" wrapText="1" indent="1"/>
    </xf>
    <xf numFmtId="0" fontId="58" fillId="0" borderId="35" xfId="5" applyFont="1" applyBorder="1" applyAlignment="1">
      <alignment horizontal="left" vertical="center" wrapText="1" indent="1"/>
    </xf>
    <xf numFmtId="0" fontId="43" fillId="0" borderId="14" xfId="5" applyFont="1" applyBorder="1" applyAlignment="1">
      <alignment horizontal="left" vertical="center" wrapText="1" indent="1"/>
    </xf>
    <xf numFmtId="0" fontId="34" fillId="0" borderId="0" xfId="5" applyFont="1" applyAlignment="1">
      <alignment horizontal="left" vertical="center" wrapText="1" indent="1"/>
    </xf>
    <xf numFmtId="0" fontId="54" fillId="0" borderId="0" xfId="5" applyFont="1"/>
    <xf numFmtId="0" fontId="24" fillId="0" borderId="23" xfId="5" applyFont="1" applyBorder="1" applyAlignment="1">
      <alignment horizontal="left" vertical="center" wrapText="1" indent="1"/>
    </xf>
    <xf numFmtId="0" fontId="56" fillId="0" borderId="0" xfId="5" applyFont="1"/>
    <xf numFmtId="0" fontId="13" fillId="0" borderId="44" xfId="5" applyFont="1" applyBorder="1" applyAlignment="1">
      <alignment horizontal="left" vertical="center" wrapText="1" indent="1"/>
    </xf>
    <xf numFmtId="0" fontId="44" fillId="0" borderId="0" xfId="1" applyFill="1" applyBorder="1" applyAlignment="1">
      <alignment horizontal="center" vertical="center"/>
    </xf>
    <xf numFmtId="49" fontId="0" fillId="0" borderId="4" xfId="0" applyNumberFormat="1" applyBorder="1" applyAlignment="1">
      <alignment horizontal="center" vertical="center" wrapText="1"/>
    </xf>
    <xf numFmtId="49" fontId="0" fillId="0" borderId="4" xfId="0" applyNumberFormat="1" applyBorder="1" applyAlignment="1">
      <alignment horizontal="center" vertical="center"/>
    </xf>
    <xf numFmtId="0" fontId="0" fillId="0" borderId="4" xfId="0" applyBorder="1" applyAlignment="1">
      <alignment horizontal="center" vertical="center" wrapText="1"/>
    </xf>
    <xf numFmtId="0" fontId="0" fillId="0" borderId="4" xfId="0" applyBorder="1"/>
    <xf numFmtId="0" fontId="0" fillId="0" borderId="4" xfId="0" applyBorder="1" applyAlignment="1">
      <alignment horizontal="center"/>
    </xf>
    <xf numFmtId="0" fontId="47" fillId="0" borderId="46" xfId="1" applyFont="1" applyFill="1" applyBorder="1" applyAlignment="1" applyProtection="1">
      <alignment horizontal="center" vertical="center"/>
    </xf>
    <xf numFmtId="2" fontId="46" fillId="0" borderId="46" xfId="0" applyNumberFormat="1" applyFont="1" applyBorder="1" applyAlignment="1">
      <alignment horizontal="center" vertical="center"/>
    </xf>
    <xf numFmtId="0" fontId="45" fillId="0" borderId="4" xfId="0" applyFont="1" applyBorder="1" applyAlignment="1">
      <alignment horizontal="center"/>
    </xf>
    <xf numFmtId="0" fontId="46" fillId="0" borderId="4" xfId="0" applyFont="1" applyBorder="1"/>
    <xf numFmtId="2" fontId="0" fillId="0" borderId="4" xfId="0" applyNumberFormat="1" applyBorder="1" applyAlignment="1">
      <alignment horizontal="center" vertical="center"/>
    </xf>
    <xf numFmtId="2" fontId="0" fillId="0" borderId="4" xfId="0" applyNumberFormat="1" applyBorder="1" applyAlignment="1">
      <alignment horizontal="center" vertical="center" wrapText="1"/>
    </xf>
    <xf numFmtId="10" fontId="0" fillId="0" borderId="4" xfId="0" applyNumberFormat="1" applyBorder="1" applyAlignment="1">
      <alignment horizontal="center" vertical="center" wrapText="1"/>
    </xf>
    <xf numFmtId="2" fontId="0" fillId="4" borderId="4" xfId="0" applyNumberFormat="1" applyFill="1" applyBorder="1" applyAlignment="1">
      <alignment horizontal="center" vertical="center"/>
    </xf>
    <xf numFmtId="9" fontId="0" fillId="0" borderId="4" xfId="0" applyNumberFormat="1" applyBorder="1" applyAlignment="1">
      <alignment horizontal="center" vertical="center" wrapText="1"/>
    </xf>
    <xf numFmtId="164" fontId="0" fillId="0" borderId="4" xfId="0" applyNumberFormat="1" applyBorder="1" applyAlignment="1">
      <alignment horizontal="center" vertical="center" wrapText="1"/>
    </xf>
    <xf numFmtId="0" fontId="46" fillId="0" borderId="46" xfId="1" applyFont="1" applyFill="1" applyBorder="1" applyAlignment="1" applyProtection="1">
      <alignment horizontal="center" vertical="center"/>
    </xf>
    <xf numFmtId="0" fontId="4" fillId="0" borderId="42" xfId="2" applyFont="1" applyBorder="1" applyAlignment="1">
      <alignment horizontal="center"/>
    </xf>
    <xf numFmtId="15" fontId="0" fillId="0" borderId="0" xfId="0" applyNumberFormat="1"/>
    <xf numFmtId="49" fontId="0" fillId="0" borderId="0" xfId="0" applyNumberFormat="1"/>
    <xf numFmtId="0" fontId="11" fillId="0" borderId="0" xfId="0" applyFont="1" applyAlignment="1">
      <alignment horizontal="left" wrapText="1" indent="1"/>
    </xf>
    <xf numFmtId="0" fontId="11" fillId="0" borderId="2" xfId="0" applyFont="1" applyBorder="1"/>
    <xf numFmtId="0" fontId="63" fillId="0" borderId="48" xfId="0" applyFont="1" applyBorder="1" applyAlignment="1">
      <alignment horizontal="left" vertical="center" indent="20"/>
    </xf>
    <xf numFmtId="0" fontId="63" fillId="0" borderId="51" xfId="0" applyFont="1" applyBorder="1" applyAlignment="1">
      <alignment horizontal="left" vertical="center" indent="20"/>
    </xf>
    <xf numFmtId="0" fontId="11" fillId="0" borderId="52" xfId="0" applyFont="1" applyBorder="1" applyAlignment="1">
      <alignment horizontal="left" vertical="top" indent="1"/>
    </xf>
    <xf numFmtId="0" fontId="11" fillId="6" borderId="55" xfId="0" applyFont="1" applyFill="1" applyBorder="1" applyAlignment="1">
      <alignment horizontal="left" indent="1"/>
    </xf>
    <xf numFmtId="0" fontId="11" fillId="6" borderId="58" xfId="0" applyFont="1" applyFill="1" applyBorder="1" applyAlignment="1">
      <alignment horizontal="left" indent="1"/>
    </xf>
    <xf numFmtId="0" fontId="11" fillId="6" borderId="65" xfId="0" applyFont="1" applyFill="1" applyBorder="1" applyAlignment="1" applyProtection="1">
      <alignment horizontal="center"/>
      <protection locked="0"/>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0" fontId="44" fillId="0" borderId="46" xfId="1" applyFill="1" applyBorder="1" applyAlignment="1" applyProtection="1">
      <alignment horizontal="center" vertical="center"/>
    </xf>
    <xf numFmtId="49" fontId="11" fillId="0" borderId="75" xfId="0" applyNumberFormat="1" applyFont="1" applyBorder="1"/>
    <xf numFmtId="49" fontId="11" fillId="0" borderId="76" xfId="0" applyNumberFormat="1" applyFont="1" applyBorder="1"/>
    <xf numFmtId="0" fontId="62" fillId="8" borderId="77" xfId="0" applyFont="1" applyFill="1" applyBorder="1" applyAlignment="1">
      <alignment horizontal="center" vertical="center"/>
    </xf>
    <xf numFmtId="0" fontId="11" fillId="0" borderId="78" xfId="0" applyFont="1" applyBorder="1" applyAlignment="1">
      <alignment horizontal="left" indent="1"/>
    </xf>
    <xf numFmtId="0" fontId="11" fillId="0" borderId="79" xfId="0" applyFont="1" applyBorder="1" applyAlignment="1">
      <alignment horizontal="left" indent="1"/>
    </xf>
    <xf numFmtId="0" fontId="11" fillId="0" borderId="81" xfId="0" applyFont="1" applyBorder="1" applyAlignment="1">
      <alignment horizontal="left" indent="1"/>
    </xf>
    <xf numFmtId="0" fontId="11" fillId="0" borderId="82" xfId="0" applyFont="1" applyBorder="1" applyAlignment="1">
      <alignment horizontal="left" indent="1"/>
    </xf>
    <xf numFmtId="0" fontId="46" fillId="0" borderId="31" xfId="0" applyFont="1" applyBorder="1" applyAlignment="1">
      <alignment horizontal="center"/>
    </xf>
    <xf numFmtId="0" fontId="46" fillId="0" borderId="0" xfId="0" applyFont="1" applyAlignment="1">
      <alignment horizontal="center"/>
    </xf>
    <xf numFmtId="49" fontId="0" fillId="0" borderId="13" xfId="0" applyNumberFormat="1" applyBorder="1" applyAlignment="1">
      <alignment horizontal="center" vertical="center"/>
    </xf>
    <xf numFmtId="0" fontId="0" fillId="0" borderId="4" xfId="0" applyBorder="1" applyAlignment="1">
      <alignment horizontal="left" vertical="center" indent="3"/>
    </xf>
    <xf numFmtId="0" fontId="0" fillId="0" borderId="16" xfId="0" applyBorder="1" applyAlignment="1">
      <alignment horizontal="left" vertical="center" indent="3"/>
    </xf>
    <xf numFmtId="49" fontId="0" fillId="0" borderId="18" xfId="0" applyNumberFormat="1" applyBorder="1" applyAlignment="1">
      <alignment horizontal="center" vertical="center"/>
    </xf>
    <xf numFmtId="49" fontId="0" fillId="0" borderId="5" xfId="0" applyNumberFormat="1" applyBorder="1" applyAlignment="1">
      <alignment horizontal="center" vertical="center"/>
    </xf>
    <xf numFmtId="49" fontId="0" fillId="0" borderId="5" xfId="0" applyNumberFormat="1" applyBorder="1" applyAlignment="1">
      <alignment horizontal="left" vertical="center" indent="3"/>
    </xf>
    <xf numFmtId="49" fontId="0" fillId="0" borderId="23" xfId="0" applyNumberFormat="1" applyBorder="1" applyAlignment="1">
      <alignment horizontal="center" vertical="center"/>
    </xf>
    <xf numFmtId="49" fontId="0" fillId="0" borderId="4" xfId="0" applyNumberFormat="1" applyBorder="1" applyAlignment="1">
      <alignment horizontal="left" vertical="center" indent="3"/>
    </xf>
    <xf numFmtId="49" fontId="0" fillId="0" borderId="14" xfId="0" applyNumberFormat="1"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83" xfId="0" applyBorder="1" applyAlignment="1">
      <alignment horizontal="left" vertical="center" indent="3"/>
    </xf>
    <xf numFmtId="0" fontId="0" fillId="0" borderId="34" xfId="0" applyBorder="1" applyAlignment="1">
      <alignment horizontal="center" vertical="center"/>
    </xf>
    <xf numFmtId="0" fontId="6" fillId="0" borderId="84" xfId="2" applyBorder="1" applyAlignment="1">
      <alignment horizontal="center"/>
    </xf>
    <xf numFmtId="0" fontId="3" fillId="0" borderId="42" xfId="2" applyFont="1" applyBorder="1" applyAlignment="1">
      <alignment horizontal="center"/>
    </xf>
    <xf numFmtId="0" fontId="2" fillId="0" borderId="42" xfId="2" applyFont="1" applyBorder="1" applyAlignment="1">
      <alignment horizontal="center"/>
    </xf>
    <xf numFmtId="0" fontId="2" fillId="0" borderId="42" xfId="2" applyFont="1" applyBorder="1" applyAlignment="1">
      <alignment horizontal="left" indent="2"/>
    </xf>
    <xf numFmtId="0" fontId="12" fillId="0" borderId="10" xfId="2" applyFont="1" applyBorder="1" applyAlignment="1">
      <alignment horizontal="center" vertical="center"/>
    </xf>
    <xf numFmtId="0" fontId="3" fillId="0" borderId="42" xfId="2" applyFont="1" applyBorder="1" applyAlignment="1">
      <alignment horizontal="left" indent="2"/>
    </xf>
    <xf numFmtId="0" fontId="6" fillId="0" borderId="84" xfId="2" applyBorder="1" applyAlignment="1">
      <alignment horizontal="left" indent="2"/>
    </xf>
    <xf numFmtId="0" fontId="6" fillId="0" borderId="27" xfId="2" applyBorder="1" applyAlignment="1">
      <alignment horizontal="left" indent="2"/>
    </xf>
    <xf numFmtId="0" fontId="12" fillId="0" borderId="11" xfId="2" applyFont="1" applyBorder="1" applyAlignment="1">
      <alignment horizontal="center" vertical="center"/>
    </xf>
    <xf numFmtId="0" fontId="6" fillId="0" borderId="22" xfId="2" applyBorder="1" applyAlignment="1">
      <alignment horizontal="left" indent="2"/>
    </xf>
    <xf numFmtId="0" fontId="6" fillId="0" borderId="15" xfId="2" applyBorder="1" applyAlignment="1">
      <alignment horizontal="left" indent="2"/>
    </xf>
    <xf numFmtId="0" fontId="6" fillId="0" borderId="43" xfId="2" applyBorder="1" applyAlignment="1">
      <alignment horizontal="left" indent="2"/>
    </xf>
    <xf numFmtId="0" fontId="54" fillId="0" borderId="42" xfId="2" applyFont="1" applyBorder="1" applyAlignment="1">
      <alignment horizontal="left" indent="2"/>
    </xf>
    <xf numFmtId="0" fontId="6" fillId="0" borderId="8" xfId="2" applyBorder="1" applyAlignment="1">
      <alignment horizontal="left" indent="2"/>
    </xf>
    <xf numFmtId="0" fontId="6" fillId="0" borderId="13" xfId="2" applyBorder="1" applyAlignment="1">
      <alignment horizontal="left" indent="2"/>
    </xf>
    <xf numFmtId="0" fontId="2" fillId="0" borderId="15" xfId="2" applyFont="1" applyBorder="1" applyAlignment="1">
      <alignment horizontal="left" indent="2"/>
    </xf>
    <xf numFmtId="0" fontId="53" fillId="0" borderId="0" xfId="2" applyFont="1"/>
    <xf numFmtId="0" fontId="55" fillId="0" borderId="0" xfId="2" applyFont="1" applyAlignment="1">
      <alignment horizontal="left" indent="2"/>
    </xf>
    <xf numFmtId="49" fontId="11" fillId="6" borderId="64" xfId="0" applyNumberFormat="1" applyFont="1" applyFill="1" applyBorder="1" applyAlignment="1" applyProtection="1">
      <alignment horizontal="center"/>
      <protection locked="0"/>
    </xf>
    <xf numFmtId="1" fontId="0" fillId="0" borderId="4" xfId="0" applyNumberFormat="1" applyBorder="1" applyAlignment="1">
      <alignment horizontal="center" vertical="center" wrapText="1"/>
    </xf>
    <xf numFmtId="0" fontId="0" fillId="0" borderId="4" xfId="0" applyBorder="1" applyAlignment="1">
      <alignment vertical="center"/>
    </xf>
    <xf numFmtId="49" fontId="45" fillId="2" borderId="47" xfId="0" applyNumberFormat="1" applyFont="1" applyFill="1" applyBorder="1" applyAlignment="1">
      <alignment horizontal="center" vertical="center" wrapText="1"/>
    </xf>
    <xf numFmtId="49" fontId="0" fillId="0" borderId="85" xfId="0" applyNumberFormat="1" applyBorder="1" applyAlignment="1">
      <alignment horizontal="center" vertical="center" wrapText="1"/>
    </xf>
    <xf numFmtId="2" fontId="0" fillId="0" borderId="85" xfId="0" applyNumberFormat="1" applyBorder="1" applyAlignment="1">
      <alignment horizontal="center" vertical="center"/>
    </xf>
    <xf numFmtId="2" fontId="0" fillId="0" borderId="85" xfId="0" applyNumberFormat="1" applyBorder="1" applyAlignment="1">
      <alignment horizontal="center" vertical="center" wrapText="1"/>
    </xf>
    <xf numFmtId="10" fontId="0" fillId="0" borderId="85" xfId="0" applyNumberFormat="1" applyBorder="1" applyAlignment="1">
      <alignment horizontal="center" vertical="center" wrapText="1"/>
    </xf>
    <xf numFmtId="2" fontId="0" fillId="4" borderId="85" xfId="0" applyNumberFormat="1" applyFill="1" applyBorder="1" applyAlignment="1">
      <alignment horizontal="center" vertical="center"/>
    </xf>
    <xf numFmtId="9" fontId="0" fillId="0" borderId="85" xfId="0" applyNumberFormat="1" applyBorder="1" applyAlignment="1">
      <alignment horizontal="center" vertical="center" wrapText="1"/>
    </xf>
    <xf numFmtId="0" fontId="0" fillId="0" borderId="85" xfId="0" applyBorder="1" applyAlignment="1">
      <alignment horizontal="center" vertical="center" wrapText="1"/>
    </xf>
    <xf numFmtId="0" fontId="0" fillId="0" borderId="85" xfId="0" applyBorder="1"/>
    <xf numFmtId="0" fontId="45" fillId="2" borderId="86" xfId="0" applyFont="1" applyFill="1" applyBorder="1" applyAlignment="1">
      <alignment horizontal="center" vertical="center" wrapText="1"/>
    </xf>
    <xf numFmtId="0" fontId="46" fillId="0" borderId="86" xfId="0" applyFont="1" applyBorder="1" applyAlignment="1">
      <alignment horizontal="center" vertical="center"/>
    </xf>
    <xf numFmtId="0" fontId="46" fillId="0" borderId="86" xfId="0" applyFont="1" applyBorder="1" applyAlignment="1">
      <alignment horizontal="center" vertical="center" wrapText="1"/>
    </xf>
    <xf numFmtId="49" fontId="46" fillId="0" borderId="86" xfId="0" quotePrefix="1" applyNumberFormat="1" applyFont="1" applyBorder="1" applyAlignment="1">
      <alignment horizontal="center" vertical="center"/>
    </xf>
    <xf numFmtId="0" fontId="46" fillId="0" borderId="30" xfId="0" applyFont="1" applyBorder="1" applyAlignment="1">
      <alignment horizontal="center"/>
    </xf>
    <xf numFmtId="0" fontId="46" fillId="0" borderId="86" xfId="0" applyFont="1" applyBorder="1"/>
    <xf numFmtId="0" fontId="46" fillId="0" borderId="86" xfId="0" applyFont="1" applyBorder="1" applyAlignment="1">
      <alignment horizontal="center"/>
    </xf>
    <xf numFmtId="0" fontId="0" fillId="0" borderId="31" xfId="0" applyBorder="1" applyAlignment="1">
      <alignment horizontal="center"/>
    </xf>
    <xf numFmtId="0" fontId="45" fillId="0" borderId="5" xfId="0" applyFont="1" applyBorder="1" applyAlignment="1">
      <alignment horizontal="center"/>
    </xf>
    <xf numFmtId="0" fontId="44" fillId="0" borderId="37" xfId="1" applyFill="1" applyBorder="1" applyAlignment="1" applyProtection="1">
      <alignment horizontal="center" vertical="center"/>
    </xf>
    <xf numFmtId="0" fontId="46" fillId="0" borderId="38" xfId="1" applyFont="1" applyFill="1" applyBorder="1" applyAlignment="1" applyProtection="1">
      <alignment horizontal="center" vertical="center"/>
    </xf>
    <xf numFmtId="0" fontId="47" fillId="0" borderId="38" xfId="1" applyFont="1" applyFill="1" applyBorder="1" applyAlignment="1" applyProtection="1">
      <alignment horizontal="center" vertical="center"/>
    </xf>
    <xf numFmtId="1" fontId="0" fillId="0" borderId="0" xfId="0" applyNumberFormat="1" applyAlignment="1">
      <alignment horizontal="center" vertical="center" wrapText="1"/>
    </xf>
    <xf numFmtId="49" fontId="0" fillId="0" borderId="0" xfId="0" applyNumberFormat="1" applyAlignment="1">
      <alignment horizontal="center" vertical="center" wrapText="1"/>
    </xf>
    <xf numFmtId="49" fontId="44" fillId="0" borderId="46" xfId="1" applyNumberFormat="1" applyFill="1" applyBorder="1" applyAlignment="1" applyProtection="1">
      <alignment horizontal="center" vertical="center" wrapText="1"/>
    </xf>
    <xf numFmtId="49" fontId="45" fillId="0" borderId="46" xfId="0" applyNumberFormat="1" applyFont="1" applyBorder="1" applyAlignment="1">
      <alignment horizontal="center" vertical="center" wrapText="1"/>
    </xf>
    <xf numFmtId="0" fontId="45" fillId="0" borderId="38" xfId="0" applyFont="1" applyBorder="1" applyAlignment="1">
      <alignment horizontal="center"/>
    </xf>
    <xf numFmtId="0" fontId="48" fillId="0" borderId="46" xfId="0" applyFont="1" applyBorder="1" applyAlignment="1">
      <alignment horizontal="center" vertical="center" wrapText="1"/>
    </xf>
    <xf numFmtId="0" fontId="44" fillId="0" borderId="46" xfId="1" applyBorder="1" applyAlignment="1" applyProtection="1">
      <alignment horizontal="center" vertical="center" wrapText="1"/>
    </xf>
    <xf numFmtId="0" fontId="44" fillId="0" borderId="46" xfId="1" applyBorder="1" applyAlignment="1">
      <alignment horizontal="center" vertical="center" wrapText="1"/>
    </xf>
    <xf numFmtId="0" fontId="0" fillId="0" borderId="46" xfId="0" applyBorder="1" applyAlignment="1">
      <alignment vertical="center"/>
    </xf>
    <xf numFmtId="0" fontId="45" fillId="0" borderId="87" xfId="0" applyFont="1" applyBorder="1" applyAlignment="1">
      <alignment horizontal="center"/>
    </xf>
    <xf numFmtId="0" fontId="1" fillId="0" borderId="42" xfId="2" applyFont="1" applyBorder="1" applyAlignment="1">
      <alignment horizontal="center"/>
    </xf>
    <xf numFmtId="0" fontId="63" fillId="8" borderId="49" xfId="0" applyFont="1" applyFill="1" applyBorder="1" applyAlignment="1">
      <alignment horizontal="center" vertical="center"/>
    </xf>
    <xf numFmtId="0" fontId="63" fillId="8" borderId="50" xfId="0" applyFont="1" applyFill="1" applyBorder="1" applyAlignment="1">
      <alignment horizontal="center" vertical="center"/>
    </xf>
    <xf numFmtId="0" fontId="63" fillId="8" borderId="0" xfId="0" applyFont="1" applyFill="1" applyAlignment="1">
      <alignment horizontal="center" vertical="center"/>
    </xf>
    <xf numFmtId="0" fontId="63" fillId="8" borderId="54" xfId="0" applyFont="1" applyFill="1" applyBorder="1" applyAlignment="1">
      <alignment horizontal="center" vertical="center"/>
    </xf>
    <xf numFmtId="0" fontId="11" fillId="0" borderId="70" xfId="0" applyFont="1" applyBorder="1" applyAlignment="1">
      <alignment horizontal="center" vertical="top"/>
    </xf>
    <xf numFmtId="0" fontId="11" fillId="0" borderId="59" xfId="0" applyFont="1" applyBorder="1" applyAlignment="1">
      <alignment horizontal="center" vertical="top"/>
    </xf>
    <xf numFmtId="0" fontId="7" fillId="0" borderId="0" xfId="0" applyFont="1" applyAlignment="1">
      <alignment horizontal="left" vertical="top" wrapText="1" indent="2"/>
    </xf>
    <xf numFmtId="0" fontId="11" fillId="0" borderId="0" xfId="0" applyFont="1" applyAlignment="1">
      <alignment horizontal="left" wrapText="1"/>
    </xf>
    <xf numFmtId="0" fontId="64" fillId="2" borderId="68" xfId="0" applyFont="1" applyFill="1" applyBorder="1" applyAlignment="1">
      <alignment horizontal="center" vertical="center"/>
    </xf>
    <xf numFmtId="0" fontId="64" fillId="2" borderId="61" xfId="0" applyFont="1" applyFill="1" applyBorder="1" applyAlignment="1">
      <alignment horizontal="center" vertical="center"/>
    </xf>
    <xf numFmtId="0" fontId="65" fillId="0" borderId="74" xfId="0" applyFont="1" applyBorder="1" applyAlignment="1">
      <alignment wrapText="1"/>
    </xf>
    <xf numFmtId="0" fontId="65" fillId="0" borderId="63" xfId="0" applyFont="1" applyBorder="1" applyAlignment="1">
      <alignment wrapText="1"/>
    </xf>
    <xf numFmtId="0" fontId="11" fillId="0" borderId="56" xfId="0" applyFont="1" applyBorder="1" applyAlignment="1">
      <alignment horizontal="center"/>
    </xf>
    <xf numFmtId="0" fontId="11" fillId="0" borderId="57" xfId="0" applyFont="1" applyBorder="1" applyAlignment="1">
      <alignment horizontal="center"/>
    </xf>
    <xf numFmtId="0" fontId="21" fillId="0" borderId="0" xfId="0" applyFont="1" applyAlignment="1">
      <alignment horizontal="left" wrapText="1"/>
    </xf>
    <xf numFmtId="0" fontId="21" fillId="0" borderId="54" xfId="0" applyFont="1" applyBorder="1" applyAlignment="1">
      <alignment horizontal="left" wrapText="1"/>
    </xf>
    <xf numFmtId="0" fontId="65" fillId="0" borderId="78" xfId="0" applyFont="1" applyBorder="1" applyAlignment="1">
      <alignment horizontal="center" vertical="center" wrapText="1"/>
    </xf>
    <xf numFmtId="0" fontId="67" fillId="0" borderId="78" xfId="0" applyFont="1" applyBorder="1" applyAlignment="1">
      <alignment horizontal="center" vertical="center"/>
    </xf>
    <xf numFmtId="0" fontId="67" fillId="0" borderId="80"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73" xfId="0" applyFont="1" applyBorder="1" applyAlignment="1">
      <alignment horizontal="center" vertical="top"/>
    </xf>
    <xf numFmtId="0" fontId="11" fillId="0" borderId="62" xfId="0" applyFont="1" applyBorder="1" applyAlignment="1">
      <alignment horizontal="center" vertical="top"/>
    </xf>
    <xf numFmtId="0" fontId="11" fillId="0" borderId="0" xfId="0" applyFont="1" applyAlignment="1">
      <alignment horizontal="center"/>
    </xf>
    <xf numFmtId="49" fontId="10" fillId="7" borderId="7" xfId="0" applyNumberFormat="1" applyFont="1" applyFill="1" applyBorder="1" applyAlignment="1">
      <alignment horizontal="center" vertical="center" wrapText="1"/>
    </xf>
    <xf numFmtId="49" fontId="10" fillId="7" borderId="8" xfId="0" applyNumberFormat="1" applyFont="1" applyFill="1" applyBorder="1" applyAlignment="1">
      <alignment horizontal="center" vertical="center" wrapText="1"/>
    </xf>
    <xf numFmtId="49" fontId="10" fillId="7" borderId="9" xfId="0" applyNumberFormat="1" applyFont="1" applyFill="1" applyBorder="1" applyAlignment="1">
      <alignment horizontal="center" vertical="center" wrapText="1"/>
    </xf>
    <xf numFmtId="0" fontId="68" fillId="0" borderId="40" xfId="0" applyFont="1" applyBorder="1" applyAlignment="1">
      <alignment horizontal="justify" vertical="center" wrapText="1"/>
    </xf>
    <xf numFmtId="0" fontId="68" fillId="0" borderId="22" xfId="0" applyFont="1" applyBorder="1" applyAlignment="1">
      <alignment horizontal="justify" vertical="center" wrapText="1"/>
    </xf>
    <xf numFmtId="0" fontId="68" fillId="0" borderId="41" xfId="0" applyFont="1" applyBorder="1" applyAlignment="1">
      <alignment horizontal="justify" vertical="center" wrapText="1"/>
    </xf>
    <xf numFmtId="0" fontId="11" fillId="0" borderId="72" xfId="0" applyFont="1" applyBorder="1" applyAlignment="1">
      <alignment horizontal="center" vertical="top"/>
    </xf>
    <xf numFmtId="0" fontId="11" fillId="0" borderId="67" xfId="0" applyFont="1" applyBorder="1" applyAlignment="1">
      <alignment horizontal="center" vertical="top"/>
    </xf>
    <xf numFmtId="0" fontId="11" fillId="0" borderId="69" xfId="0" applyFont="1" applyBorder="1" applyAlignment="1">
      <alignment horizontal="center" vertical="top"/>
    </xf>
    <xf numFmtId="0" fontId="11" fillId="0" borderId="66" xfId="0" applyFont="1" applyBorder="1" applyAlignment="1">
      <alignment horizontal="center" vertical="top"/>
    </xf>
    <xf numFmtId="0" fontId="11" fillId="0" borderId="71" xfId="0" applyFont="1" applyBorder="1" applyAlignment="1">
      <alignment horizontal="center" vertical="top"/>
    </xf>
    <xf numFmtId="0" fontId="11" fillId="0" borderId="60" xfId="0" applyFont="1" applyBorder="1" applyAlignment="1">
      <alignment horizontal="center" vertical="top"/>
    </xf>
    <xf numFmtId="0" fontId="11" fillId="0" borderId="3" xfId="0" applyFont="1" applyBorder="1" applyAlignment="1">
      <alignment horizontal="center" vertical="top"/>
    </xf>
    <xf numFmtId="0" fontId="11" fillId="0" borderId="53" xfId="0" applyFont="1" applyBorder="1" applyAlignment="1">
      <alignment horizontal="center" vertical="top"/>
    </xf>
    <xf numFmtId="0" fontId="11" fillId="0" borderId="0" xfId="0" applyFont="1" applyAlignment="1">
      <alignment horizontal="center" vertical="top"/>
    </xf>
    <xf numFmtId="0" fontId="11" fillId="0" borderId="54" xfId="0" applyFont="1" applyBorder="1" applyAlignment="1">
      <alignment horizontal="center" vertical="top"/>
    </xf>
    <xf numFmtId="49" fontId="45" fillId="2" borderId="45" xfId="0" applyNumberFormat="1" applyFont="1" applyFill="1" applyBorder="1" applyAlignment="1">
      <alignment horizontal="center" vertical="center" wrapText="1"/>
    </xf>
    <xf numFmtId="49" fontId="45" fillId="2" borderId="39" xfId="0" applyNumberFormat="1" applyFont="1" applyFill="1" applyBorder="1" applyAlignment="1">
      <alignment horizontal="center" vertical="center" wrapText="1"/>
    </xf>
    <xf numFmtId="0" fontId="22" fillId="0" borderId="0" xfId="0" applyFont="1" applyAlignment="1">
      <alignment horizontal="center" vertical="center"/>
    </xf>
    <xf numFmtId="0" fontId="0" fillId="0" borderId="0" xfId="0"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23" fillId="0" borderId="9" xfId="2" applyFont="1" applyBorder="1" applyAlignment="1">
      <alignment horizontal="center" vertical="center"/>
    </xf>
    <xf numFmtId="0" fontId="23" fillId="0" borderId="0" xfId="2" applyFont="1" applyAlignment="1">
      <alignment horizontal="center" vertical="center"/>
    </xf>
    <xf numFmtId="0" fontId="23" fillId="0" borderId="7" xfId="5" applyFont="1" applyBorder="1" applyAlignment="1">
      <alignment horizontal="center" vertical="center"/>
    </xf>
    <xf numFmtId="0" fontId="23" fillId="0" borderId="9" xfId="5" applyFont="1" applyBorder="1" applyAlignment="1">
      <alignment horizontal="center" vertical="center"/>
    </xf>
    <xf numFmtId="0" fontId="50" fillId="7" borderId="7" xfId="5" applyFont="1" applyFill="1" applyBorder="1" applyAlignment="1">
      <alignment horizontal="center" vertical="center"/>
    </xf>
    <xf numFmtId="0" fontId="50" fillId="7" borderId="9" xfId="5" applyFont="1" applyFill="1" applyBorder="1" applyAlignment="1">
      <alignment horizontal="center" vertical="center"/>
    </xf>
    <xf numFmtId="0" fontId="13" fillId="0" borderId="8" xfId="5" applyFont="1" applyBorder="1" applyAlignment="1">
      <alignment horizontal="center" vertical="center"/>
    </xf>
    <xf numFmtId="0" fontId="15" fillId="0" borderId="13" xfId="5" applyFont="1" applyBorder="1" applyAlignment="1">
      <alignment horizontal="left" vertical="center" wrapText="1" indent="1"/>
    </xf>
    <xf numFmtId="0" fontId="15" fillId="0" borderId="15" xfId="5" applyFont="1" applyBorder="1" applyAlignment="1">
      <alignment horizontal="left" vertical="center" wrapText="1" indent="1"/>
    </xf>
    <xf numFmtId="0" fontId="60" fillId="7" borderId="7" xfId="5" applyFont="1" applyFill="1" applyBorder="1" applyAlignment="1">
      <alignment horizontal="center" vertical="center"/>
    </xf>
    <xf numFmtId="0" fontId="60" fillId="7" borderId="9" xfId="5" applyFont="1" applyFill="1" applyBorder="1" applyAlignment="1">
      <alignment horizontal="center" vertical="center"/>
    </xf>
    <xf numFmtId="0" fontId="17" fillId="0" borderId="13" xfId="5" applyFont="1" applyBorder="1" applyAlignment="1">
      <alignment horizontal="left" vertical="center" wrapText="1" indent="1"/>
    </xf>
    <xf numFmtId="0" fontId="17" fillId="0" borderId="15" xfId="5" applyFont="1" applyBorder="1" applyAlignment="1">
      <alignment horizontal="left" vertical="center" wrapText="1" indent="1"/>
    </xf>
    <xf numFmtId="0" fontId="13" fillId="0" borderId="13" xfId="5" applyFont="1" applyBorder="1" applyAlignment="1">
      <alignment horizontal="left" vertical="center" wrapText="1" indent="1"/>
    </xf>
    <xf numFmtId="0" fontId="13" fillId="0" borderId="15" xfId="5" applyFont="1" applyBorder="1" applyAlignment="1">
      <alignment horizontal="left" vertical="center" wrapText="1" indent="1"/>
    </xf>
    <xf numFmtId="0" fontId="32" fillId="0" borderId="13" xfId="5" applyFont="1" applyBorder="1" applyAlignment="1">
      <alignment horizontal="left" vertical="center" wrapText="1" indent="1"/>
    </xf>
    <xf numFmtId="0" fontId="15" fillId="0" borderId="14" xfId="5" applyFont="1" applyBorder="1" applyAlignment="1">
      <alignment horizontal="left" vertical="center" wrapText="1" indent="1"/>
    </xf>
  </cellXfs>
  <cellStyles count="6">
    <cellStyle name="Hyperlink" xfId="1" builtinId="8"/>
    <cellStyle name="Hyperlink 2" xfId="3" xr:uid="{884078A2-F4ED-4CC4-9F01-9C835D82F290}"/>
    <cellStyle name="Normal" xfId="0" builtinId="0"/>
    <cellStyle name="Normal 2" xfId="2" xr:uid="{BD0999AA-D06F-42C6-951D-F1A01730A74E}"/>
    <cellStyle name="Normal 3" xfId="5" xr:uid="{5629D305-A6A0-4EB8-A26B-043D8A8F26FA}"/>
    <cellStyle name="Percent 2" xfId="4" xr:uid="{CEBD3AB3-9B2D-400F-AA42-6696678A3B0B}"/>
  </cellStyles>
  <dxfs count="0"/>
  <tableStyles count="0" defaultTableStyle="TableStyleMedium2" defaultPivotStyle="PivotStyleLight16"/>
  <colors>
    <mruColors>
      <color rgb="FFFF66CC"/>
      <color rgb="FFFDECCD"/>
      <color rgb="FF0033CC"/>
      <color rgb="FF22FEF4"/>
      <color rgb="FF99FF99"/>
      <color rgb="FFA4D3FA"/>
      <color rgb="FF00FF00"/>
      <color rgb="FF27D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E$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1285875</xdr:colOff>
          <xdr:row>25</xdr:row>
          <xdr:rowOff>142875</xdr:rowOff>
        </xdr:from>
        <xdr:to>
          <xdr:col>2</xdr:col>
          <xdr:colOff>2219325</xdr:colOff>
          <xdr:row>25</xdr:row>
          <xdr:rowOff>571500</xdr:rowOff>
        </xdr:to>
        <xdr:sp macro="" textlink="">
          <xdr:nvSpPr>
            <xdr:cNvPr id="106499" name="Button 3" hidden="1">
              <a:extLst>
                <a:ext uri="{63B3BB69-23CF-44E3-9099-C40C66FF867C}">
                  <a14:compatExt spid="_x0000_s106499"/>
                </a:ext>
                <a:ext uri="{FF2B5EF4-FFF2-40B4-BE49-F238E27FC236}">
                  <a16:creationId xmlns:a16="http://schemas.microsoft.com/office/drawing/2014/main" id="{00000000-0008-0000-0000-000003A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Calibri"/>
                  <a:cs typeface="Calibri"/>
                </a:rPr>
                <a:t>SUBMIT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9525</xdr:rowOff>
        </xdr:from>
        <xdr:to>
          <xdr:col>2</xdr:col>
          <xdr:colOff>2486025</xdr:colOff>
          <xdr:row>12</xdr:row>
          <xdr:rowOff>238125</xdr:rowOff>
        </xdr:to>
        <xdr:sp macro="" textlink="">
          <xdr:nvSpPr>
            <xdr:cNvPr id="106508" name="WeedBL" hidden="1">
              <a:extLst>
                <a:ext uri="{63B3BB69-23CF-44E3-9099-C40C66FF867C}">
                  <a14:compatExt spid="_x0000_s106508"/>
                </a:ext>
                <a:ext uri="{FF2B5EF4-FFF2-40B4-BE49-F238E27FC236}">
                  <a16:creationId xmlns:a16="http://schemas.microsoft.com/office/drawing/2014/main" id="{00000000-0008-0000-0000-00000C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19050</xdr:rowOff>
        </xdr:from>
        <xdr:to>
          <xdr:col>2</xdr:col>
          <xdr:colOff>2476500</xdr:colOff>
          <xdr:row>14</xdr:row>
          <xdr:rowOff>0</xdr:rowOff>
        </xdr:to>
        <xdr:sp macro="" textlink="">
          <xdr:nvSpPr>
            <xdr:cNvPr id="106509" name="WeedGR" hidden="1">
              <a:extLst>
                <a:ext uri="{63B3BB69-23CF-44E3-9099-C40C66FF867C}">
                  <a14:compatExt spid="_x0000_s106509"/>
                </a:ext>
                <a:ext uri="{FF2B5EF4-FFF2-40B4-BE49-F238E27FC236}">
                  <a16:creationId xmlns:a16="http://schemas.microsoft.com/office/drawing/2014/main" id="{00000000-0008-0000-0000-00000D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19050</xdr:rowOff>
        </xdr:from>
        <xdr:to>
          <xdr:col>2</xdr:col>
          <xdr:colOff>2495550</xdr:colOff>
          <xdr:row>15</xdr:row>
          <xdr:rowOff>0</xdr:rowOff>
        </xdr:to>
        <xdr:sp macro="" textlink="">
          <xdr:nvSpPr>
            <xdr:cNvPr id="106510" name="WeedUB" hidden="1">
              <a:extLst>
                <a:ext uri="{63B3BB69-23CF-44E3-9099-C40C66FF867C}">
                  <a14:compatExt spid="_x0000_s106510"/>
                </a:ext>
                <a:ext uri="{FF2B5EF4-FFF2-40B4-BE49-F238E27FC236}">
                  <a16:creationId xmlns:a16="http://schemas.microsoft.com/office/drawing/2014/main" id="{00000000-0008-0000-0000-00000E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9525</xdr:rowOff>
        </xdr:from>
        <xdr:to>
          <xdr:col>2</xdr:col>
          <xdr:colOff>2486025</xdr:colOff>
          <xdr:row>15</xdr:row>
          <xdr:rowOff>238125</xdr:rowOff>
        </xdr:to>
        <xdr:sp macro="" textlink="">
          <xdr:nvSpPr>
            <xdr:cNvPr id="106511" name="WeedROT" hidden="1">
              <a:extLst>
                <a:ext uri="{63B3BB69-23CF-44E3-9099-C40C66FF867C}">
                  <a14:compatExt spid="_x0000_s106511"/>
                </a:ext>
                <a:ext uri="{FF2B5EF4-FFF2-40B4-BE49-F238E27FC236}">
                  <a16:creationId xmlns:a16="http://schemas.microsoft.com/office/drawing/2014/main" id="{00000000-0008-0000-0000-00000F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9525</xdr:rowOff>
        </xdr:from>
        <xdr:to>
          <xdr:col>2</xdr:col>
          <xdr:colOff>2476500</xdr:colOff>
          <xdr:row>16</xdr:row>
          <xdr:rowOff>238125</xdr:rowOff>
        </xdr:to>
        <xdr:sp macro="" textlink="">
          <xdr:nvSpPr>
            <xdr:cNvPr id="106512" name="WeedSOR" hidden="1">
              <a:extLst>
                <a:ext uri="{63B3BB69-23CF-44E3-9099-C40C66FF867C}">
                  <a14:compatExt spid="_x0000_s106512"/>
                </a:ext>
                <a:ext uri="{FF2B5EF4-FFF2-40B4-BE49-F238E27FC236}">
                  <a16:creationId xmlns:a16="http://schemas.microsoft.com/office/drawing/2014/main" id="{00000000-0008-0000-0000-000010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9525</xdr:rowOff>
        </xdr:from>
        <xdr:to>
          <xdr:col>2</xdr:col>
          <xdr:colOff>2486025</xdr:colOff>
          <xdr:row>17</xdr:row>
          <xdr:rowOff>238125</xdr:rowOff>
        </xdr:to>
        <xdr:sp macro="" textlink="">
          <xdr:nvSpPr>
            <xdr:cNvPr id="106513" name="WeedYWG" hidden="1">
              <a:extLst>
                <a:ext uri="{63B3BB69-23CF-44E3-9099-C40C66FF867C}">
                  <a14:compatExt spid="_x0000_s106513"/>
                </a:ext>
                <a:ext uri="{FF2B5EF4-FFF2-40B4-BE49-F238E27FC236}">
                  <a16:creationId xmlns:a16="http://schemas.microsoft.com/office/drawing/2014/main" id="{00000000-0008-0000-0000-000011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2</xdr:col>
          <xdr:colOff>2600325</xdr:colOff>
          <xdr:row>18</xdr:row>
          <xdr:rowOff>238125</xdr:rowOff>
        </xdr:to>
        <xdr:sp macro="" textlink="">
          <xdr:nvSpPr>
            <xdr:cNvPr id="106514" name="WeedPWG" hidden="1">
              <a:extLst>
                <a:ext uri="{63B3BB69-23CF-44E3-9099-C40C66FF867C}">
                  <a14:compatExt spid="_x0000_s106514"/>
                </a:ext>
                <a:ext uri="{FF2B5EF4-FFF2-40B4-BE49-F238E27FC236}">
                  <a16:creationId xmlns:a16="http://schemas.microsoft.com/office/drawing/2014/main" id="{00000000-0008-0000-0000-000012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9525</xdr:rowOff>
        </xdr:from>
        <xdr:to>
          <xdr:col>3</xdr:col>
          <xdr:colOff>276225</xdr:colOff>
          <xdr:row>5</xdr:row>
          <xdr:rowOff>9525</xdr:rowOff>
        </xdr:to>
        <xdr:sp macro="" textlink="">
          <xdr:nvSpPr>
            <xdr:cNvPr id="106546" name="Option Button 50" descr="PRE-EMERGENCE" hidden="1">
              <a:extLst>
                <a:ext uri="{63B3BB69-23CF-44E3-9099-C40C66FF867C}">
                  <a14:compatExt spid="_x0000_s106546"/>
                </a:ext>
                <a:ext uri="{FF2B5EF4-FFF2-40B4-BE49-F238E27FC236}">
                  <a16:creationId xmlns:a16="http://schemas.microsoft.com/office/drawing/2014/main" id="{00000000-0008-0000-0000-00003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cs typeface="Segoe UI"/>
                </a:rPr>
                <a:t>PRE-EMERGENCE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19050</xdr:rowOff>
        </xdr:from>
        <xdr:to>
          <xdr:col>3</xdr:col>
          <xdr:colOff>276225</xdr:colOff>
          <xdr:row>6</xdr:row>
          <xdr:rowOff>19050</xdr:rowOff>
        </xdr:to>
        <xdr:sp macro="" textlink="">
          <xdr:nvSpPr>
            <xdr:cNvPr id="106561" name="Option Button 65" hidden="1">
              <a:extLst>
                <a:ext uri="{63B3BB69-23CF-44E3-9099-C40C66FF867C}">
                  <a14:compatExt spid="_x0000_s106561"/>
                </a:ext>
                <a:ext uri="{FF2B5EF4-FFF2-40B4-BE49-F238E27FC236}">
                  <a16:creationId xmlns:a16="http://schemas.microsoft.com/office/drawing/2014/main" id="{00000000-0008-0000-0000-000041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cs typeface="Segoe UI"/>
                </a:rPr>
                <a:t>EARLY POST-EMERGENCE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276225</xdr:colOff>
          <xdr:row>7</xdr:row>
          <xdr:rowOff>9525</xdr:rowOff>
        </xdr:to>
        <xdr:sp macro="" textlink="">
          <xdr:nvSpPr>
            <xdr:cNvPr id="106562" name="Option Button 66" hidden="1">
              <a:extLst>
                <a:ext uri="{63B3BB69-23CF-44E3-9099-C40C66FF867C}">
                  <a14:compatExt spid="_x0000_s106562"/>
                </a:ext>
                <a:ext uri="{FF2B5EF4-FFF2-40B4-BE49-F238E27FC236}">
                  <a16:creationId xmlns:a16="http://schemas.microsoft.com/office/drawing/2014/main" id="{00000000-0008-0000-0000-00004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cs typeface="Segoe UI"/>
                </a:rPr>
                <a:t>POST-EMERGENCE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9525</xdr:rowOff>
        </xdr:from>
        <xdr:to>
          <xdr:col>3</xdr:col>
          <xdr:colOff>276225</xdr:colOff>
          <xdr:row>8</xdr:row>
          <xdr:rowOff>9525</xdr:rowOff>
        </xdr:to>
        <xdr:sp macro="" textlink="">
          <xdr:nvSpPr>
            <xdr:cNvPr id="106564" name="Option Button 68" hidden="1">
              <a:extLst>
                <a:ext uri="{63B3BB69-23CF-44E3-9099-C40C66FF867C}">
                  <a14:compatExt spid="_x0000_s106564"/>
                </a:ext>
                <a:ext uri="{FF2B5EF4-FFF2-40B4-BE49-F238E27FC236}">
                  <a16:creationId xmlns:a16="http://schemas.microsoft.com/office/drawing/2014/main" id="{00000000-0008-0000-0000-000044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ZA" sz="800" b="0" i="0" u="none" strike="noStrike" baseline="0">
                  <a:solidFill>
                    <a:srgbClr val="000000"/>
                  </a:solidFill>
                  <a:latin typeface="Segoe UI"/>
                  <a:cs typeface="Segoe UI"/>
                </a:rPr>
                <a:t>LATE POST-EMERGENCE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19050</xdr:rowOff>
        </xdr:from>
        <xdr:to>
          <xdr:col>3</xdr:col>
          <xdr:colOff>561975</xdr:colOff>
          <xdr:row>19</xdr:row>
          <xdr:rowOff>238125</xdr:rowOff>
        </xdr:to>
        <xdr:sp macro="" textlink="">
          <xdr:nvSpPr>
            <xdr:cNvPr id="106575" name="CheckBox1" hidden="1">
              <a:extLst>
                <a:ext uri="{63B3BB69-23CF-44E3-9099-C40C66FF867C}">
                  <a14:compatExt spid="_x0000_s106575"/>
                </a:ext>
                <a:ext uri="{FF2B5EF4-FFF2-40B4-BE49-F238E27FC236}">
                  <a16:creationId xmlns:a16="http://schemas.microsoft.com/office/drawing/2014/main" id="{00000000-0008-0000-0000-00004FA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530585</xdr:colOff>
      <xdr:row>1</xdr:row>
      <xdr:rowOff>196308</xdr:rowOff>
    </xdr:from>
    <xdr:to>
      <xdr:col>1</xdr:col>
      <xdr:colOff>1412357</xdr:colOff>
      <xdr:row>2</xdr:row>
      <xdr:rowOff>329045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199" y="482058"/>
          <a:ext cx="881772" cy="565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3CC"/>
  </sheetPr>
  <dimension ref="B1:K36"/>
  <sheetViews>
    <sheetView showGridLines="0" tabSelected="1" zoomScale="120" zoomScaleNormal="120" workbookViewId="0"/>
  </sheetViews>
  <sheetFormatPr defaultColWidth="9.140625" defaultRowHeight="12.75" x14ac:dyDescent="0.2"/>
  <cols>
    <col min="1" max="1" width="6.5703125" style="2" customWidth="1"/>
    <col min="2" max="2" width="25.42578125" style="1" customWidth="1"/>
    <col min="3" max="3" width="39.7109375" style="2" customWidth="1"/>
    <col min="4" max="4" width="11.7109375" style="1" customWidth="1"/>
    <col min="5" max="5" width="9.140625" style="2" hidden="1" customWidth="1"/>
    <col min="6" max="6" width="35.7109375" style="2" customWidth="1"/>
    <col min="7" max="10" width="9.140625" style="2"/>
    <col min="11" max="11" width="30.7109375" style="2" customWidth="1"/>
    <col min="12" max="16384" width="9.140625" style="2"/>
  </cols>
  <sheetData>
    <row r="1" spans="2:11" ht="22.5" customHeight="1" thickBot="1" x14ac:dyDescent="0.25">
      <c r="B1" s="194"/>
    </row>
    <row r="2" spans="2:11" ht="33.75" customHeight="1" x14ac:dyDescent="0.2">
      <c r="B2" s="196" t="s">
        <v>242</v>
      </c>
      <c r="C2" s="280" t="s">
        <v>242</v>
      </c>
      <c r="D2" s="281"/>
    </row>
    <row r="3" spans="2:11" s="3" customFormat="1" ht="46.5" customHeight="1" x14ac:dyDescent="0.25">
      <c r="B3" s="197"/>
      <c r="C3" s="282"/>
      <c r="D3" s="283"/>
    </row>
    <row r="4" spans="2:11" ht="20.100000000000001" customHeight="1" x14ac:dyDescent="0.2">
      <c r="B4" s="207" t="s">
        <v>231</v>
      </c>
      <c r="C4" s="288" t="s">
        <v>421</v>
      </c>
      <c r="D4" s="289"/>
    </row>
    <row r="5" spans="2:11" ht="20.100000000000001" customHeight="1" x14ac:dyDescent="0.2">
      <c r="B5" s="208"/>
      <c r="C5" s="312"/>
      <c r="D5" s="313"/>
      <c r="E5" s="7">
        <v>3</v>
      </c>
    </row>
    <row r="6" spans="2:11" ht="20.100000000000001" customHeight="1" x14ac:dyDescent="0.2">
      <c r="B6" s="208"/>
      <c r="C6" s="284"/>
      <c r="D6" s="285"/>
      <c r="E6" s="7"/>
    </row>
    <row r="7" spans="2:11" ht="20.100000000000001" customHeight="1" x14ac:dyDescent="0.2">
      <c r="B7" s="208"/>
      <c r="C7" s="284"/>
      <c r="D7" s="285"/>
      <c r="E7" s="7"/>
    </row>
    <row r="8" spans="2:11" ht="20.100000000000001" customHeight="1" x14ac:dyDescent="0.2">
      <c r="B8" s="208"/>
      <c r="C8" s="284"/>
      <c r="D8" s="285"/>
      <c r="E8" s="7"/>
    </row>
    <row r="9" spans="2:11" ht="20.100000000000001" customHeight="1" x14ac:dyDescent="0.2">
      <c r="B9" s="209"/>
      <c r="C9" s="314"/>
      <c r="D9" s="315"/>
      <c r="E9" s="7"/>
    </row>
    <row r="10" spans="2:11" ht="12" hidden="1" customHeight="1" x14ac:dyDescent="0.2">
      <c r="B10" s="208"/>
      <c r="C10" s="316"/>
      <c r="D10" s="317"/>
      <c r="E10" s="7"/>
    </row>
    <row r="11" spans="2:11" ht="19.5" hidden="1" customHeight="1" x14ac:dyDescent="0.2">
      <c r="B11" s="208"/>
      <c r="C11" s="318"/>
      <c r="D11" s="319"/>
    </row>
    <row r="12" spans="2:11" ht="20.100000000000001" customHeight="1" x14ac:dyDescent="0.2">
      <c r="B12" s="207" t="s">
        <v>232</v>
      </c>
      <c r="C12" s="288" t="s">
        <v>241</v>
      </c>
      <c r="D12" s="289"/>
    </row>
    <row r="13" spans="2:11" ht="20.100000000000001" customHeight="1" x14ac:dyDescent="0.2">
      <c r="B13" s="296" t="s">
        <v>1375</v>
      </c>
      <c r="C13" s="310"/>
      <c r="D13" s="311"/>
      <c r="E13" s="7" t="b">
        <v>0</v>
      </c>
    </row>
    <row r="14" spans="2:11" ht="20.100000000000001" customHeight="1" x14ac:dyDescent="0.2">
      <c r="B14" s="297"/>
      <c r="C14" s="301"/>
      <c r="D14" s="302"/>
      <c r="E14" s="7" t="b">
        <v>1</v>
      </c>
    </row>
    <row r="15" spans="2:11" ht="20.100000000000001" customHeight="1" x14ac:dyDescent="0.2">
      <c r="B15" s="297"/>
      <c r="C15" s="301"/>
      <c r="D15" s="302"/>
      <c r="E15" s="7" t="b">
        <v>0</v>
      </c>
      <c r="K15" s="4"/>
    </row>
    <row r="16" spans="2:11" ht="20.100000000000001" customHeight="1" x14ac:dyDescent="0.2">
      <c r="B16" s="297"/>
      <c r="C16" s="301"/>
      <c r="D16" s="302"/>
      <c r="E16" s="7" t="b">
        <v>0</v>
      </c>
      <c r="K16" s="4"/>
    </row>
    <row r="17" spans="2:11" ht="20.100000000000001" customHeight="1" x14ac:dyDescent="0.2">
      <c r="B17" s="297"/>
      <c r="C17" s="301"/>
      <c r="D17" s="302"/>
      <c r="E17" s="7" t="b">
        <v>0</v>
      </c>
      <c r="K17" s="4"/>
    </row>
    <row r="18" spans="2:11" ht="20.100000000000001" customHeight="1" x14ac:dyDescent="0.2">
      <c r="B18" s="297"/>
      <c r="C18" s="301"/>
      <c r="D18" s="302"/>
      <c r="E18" s="7" t="b">
        <v>0</v>
      </c>
      <c r="K18" s="4"/>
    </row>
    <row r="19" spans="2:11" ht="20.100000000000001" customHeight="1" x14ac:dyDescent="0.2">
      <c r="B19" s="297"/>
      <c r="C19" s="301"/>
      <c r="D19" s="302"/>
      <c r="E19" s="7" t="b">
        <v>0</v>
      </c>
      <c r="K19" s="4"/>
    </row>
    <row r="20" spans="2:11" ht="66" customHeight="1" x14ac:dyDescent="0.2">
      <c r="B20" s="298"/>
      <c r="C20" s="290" t="s">
        <v>1376</v>
      </c>
      <c r="D20" s="291"/>
      <c r="E20" s="7" t="b">
        <v>0</v>
      </c>
    </row>
    <row r="21" spans="2:11" ht="11.25" hidden="1" customHeight="1" x14ac:dyDescent="0.2">
      <c r="B21" s="208"/>
      <c r="C21" s="294" t="s">
        <v>427</v>
      </c>
      <c r="D21" s="295"/>
    </row>
    <row r="22" spans="2:11" ht="19.5" customHeight="1" x14ac:dyDescent="0.2">
      <c r="B22" s="207" t="s">
        <v>243</v>
      </c>
      <c r="C22" s="288" t="s">
        <v>248</v>
      </c>
      <c r="D22" s="289"/>
      <c r="E22" s="22"/>
    </row>
    <row r="23" spans="2:11" ht="20.100000000000001" customHeight="1" x14ac:dyDescent="0.2">
      <c r="B23" s="210" t="s">
        <v>234</v>
      </c>
      <c r="C23" s="205" t="s">
        <v>246</v>
      </c>
      <c r="D23" s="245" t="s">
        <v>177</v>
      </c>
      <c r="E23" s="5"/>
    </row>
    <row r="24" spans="2:11" ht="20.100000000000001" customHeight="1" x14ac:dyDescent="0.2">
      <c r="B24" s="211" t="s">
        <v>233</v>
      </c>
      <c r="C24" s="206" t="s">
        <v>245</v>
      </c>
      <c r="D24" s="201" t="s">
        <v>1463</v>
      </c>
      <c r="E24" s="5"/>
    </row>
    <row r="25" spans="2:11" ht="72.75" hidden="1" customHeight="1" x14ac:dyDescent="0.2">
      <c r="B25" s="198"/>
      <c r="C25" s="195"/>
      <c r="D25" s="199"/>
      <c r="E25" s="23">
        <v>0</v>
      </c>
      <c r="K25" s="4"/>
    </row>
    <row r="26" spans="2:11" ht="58.5" customHeight="1" thickBot="1" x14ac:dyDescent="0.25">
      <c r="B26" s="292"/>
      <c r="C26" s="293"/>
      <c r="D26" s="200"/>
      <c r="E26" s="24"/>
      <c r="K26" s="4"/>
    </row>
    <row r="27" spans="2:11" ht="48" customHeight="1" x14ac:dyDescent="0.2">
      <c r="B27" s="299" t="s">
        <v>1462</v>
      </c>
      <c r="C27" s="300"/>
      <c r="D27" s="300"/>
      <c r="K27" s="4"/>
    </row>
    <row r="28" spans="2:11" ht="19.5" customHeight="1" x14ac:dyDescent="0.2">
      <c r="B28" s="304" t="s">
        <v>1163</v>
      </c>
      <c r="C28" s="305"/>
      <c r="D28" s="306"/>
      <c r="E28" s="6"/>
      <c r="K28" s="4"/>
    </row>
    <row r="29" spans="2:11" ht="144" customHeight="1" x14ac:dyDescent="0.2">
      <c r="B29" s="307" t="s">
        <v>1164</v>
      </c>
      <c r="C29" s="308"/>
      <c r="D29" s="309"/>
      <c r="E29" s="6"/>
      <c r="K29" s="4"/>
    </row>
    <row r="30" spans="2:11" ht="15" customHeight="1" x14ac:dyDescent="0.2">
      <c r="B30" s="21"/>
      <c r="C30" s="303"/>
      <c r="D30" s="303"/>
      <c r="E30" s="7"/>
      <c r="K30" s="4"/>
    </row>
    <row r="31" spans="2:11" ht="15" customHeight="1" x14ac:dyDescent="0.2">
      <c r="B31" s="21"/>
      <c r="C31" s="287"/>
      <c r="D31" s="287"/>
      <c r="E31" s="7"/>
    </row>
    <row r="32" spans="2:11" ht="15" customHeight="1" x14ac:dyDescent="0.2">
      <c r="C32" s="286"/>
      <c r="D32" s="286"/>
    </row>
    <row r="33" spans="3:4" ht="15" customHeight="1" x14ac:dyDescent="0.2">
      <c r="C33" s="20"/>
      <c r="D33" s="20"/>
    </row>
    <row r="34" spans="3:4" ht="15" customHeight="1" x14ac:dyDescent="0.2">
      <c r="D34" s="2"/>
    </row>
    <row r="35" spans="3:4" ht="15" customHeight="1" x14ac:dyDescent="0.2">
      <c r="D35" s="2"/>
    </row>
    <row r="36" spans="3:4" ht="15" customHeight="1" x14ac:dyDescent="0.2"/>
  </sheetData>
  <sheetProtection algorithmName="SHA-512" hashValue="6pGcjrb2IF5FFsSaOS3GwVUc/ZKPUIhDFuUtSYEH1ImofLOxRvxbXYzCtZn1/NCvyGDelWK3bekyzgSW/G0IFw==" saltValue="G19gnmNxsmsrQcCFbeDgGg==" spinCount="100000" sheet="1" selectLockedCells="1" autoFilter="0"/>
  <mergeCells count="27">
    <mergeCell ref="C13:D13"/>
    <mergeCell ref="C5:D5"/>
    <mergeCell ref="C4:D4"/>
    <mergeCell ref="C9:D9"/>
    <mergeCell ref="C12:D12"/>
    <mergeCell ref="C10:D11"/>
    <mergeCell ref="C14:D14"/>
    <mergeCell ref="C15:D15"/>
    <mergeCell ref="C16:D16"/>
    <mergeCell ref="C17:D17"/>
    <mergeCell ref="C18:D18"/>
    <mergeCell ref="C2:D3"/>
    <mergeCell ref="C6:D6"/>
    <mergeCell ref="C7:D7"/>
    <mergeCell ref="C8:D8"/>
    <mergeCell ref="C32:D32"/>
    <mergeCell ref="C31:D31"/>
    <mergeCell ref="C22:D22"/>
    <mergeCell ref="C20:D20"/>
    <mergeCell ref="B26:C26"/>
    <mergeCell ref="C21:D21"/>
    <mergeCell ref="B13:B20"/>
    <mergeCell ref="B27:D27"/>
    <mergeCell ref="C19:D19"/>
    <mergeCell ref="C30:D30"/>
    <mergeCell ref="B28:D28"/>
    <mergeCell ref="B29:D29"/>
  </mergeCells>
  <dataValidations count="2">
    <dataValidation type="list" allowBlank="1" showInputMessage="1" showErrorMessage="1" sqref="D34" xr:uid="{00000000-0002-0000-0000-000000000000}">
      <formula1>"YES,NO"</formula1>
    </dataValidation>
    <dataValidation type="list" allowBlank="1" showInputMessage="1" showErrorMessage="1" sqref="D24" xr:uid="{00000000-0002-0000-0000-000001000000}">
      <formula1>"PLANT,RATOON"</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6575" r:id="rId4" name="CheckBox1">
          <controlPr defaultSize="0" autoLine="0" linkedCell="E20" r:id="rId5">
            <anchor moveWithCells="1">
              <from>
                <xdr:col>2</xdr:col>
                <xdr:colOff>57150</xdr:colOff>
                <xdr:row>19</xdr:row>
                <xdr:rowOff>19050</xdr:rowOff>
              </from>
              <to>
                <xdr:col>3</xdr:col>
                <xdr:colOff>561975</xdr:colOff>
                <xdr:row>19</xdr:row>
                <xdr:rowOff>238125</xdr:rowOff>
              </to>
            </anchor>
          </controlPr>
        </control>
      </mc:Choice>
      <mc:Fallback>
        <control shapeId="106575" r:id="rId4" name="CheckBox1"/>
      </mc:Fallback>
    </mc:AlternateContent>
    <mc:AlternateContent xmlns:mc="http://schemas.openxmlformats.org/markup-compatibility/2006">
      <mc:Choice Requires="x14">
        <control shapeId="106508" r:id="rId6" name="WeedBL">
          <controlPr defaultSize="0" autoLine="0" autoPict="0" linkedCell="E13" r:id="rId7">
            <anchor moveWithCells="1">
              <from>
                <xdr:col>2</xdr:col>
                <xdr:colOff>76200</xdr:colOff>
                <xdr:row>12</xdr:row>
                <xdr:rowOff>9525</xdr:rowOff>
              </from>
              <to>
                <xdr:col>2</xdr:col>
                <xdr:colOff>2486025</xdr:colOff>
                <xdr:row>12</xdr:row>
                <xdr:rowOff>238125</xdr:rowOff>
              </to>
            </anchor>
          </controlPr>
        </control>
      </mc:Choice>
      <mc:Fallback>
        <control shapeId="106508" r:id="rId6" name="WeedBL"/>
      </mc:Fallback>
    </mc:AlternateContent>
    <mc:AlternateContent xmlns:mc="http://schemas.openxmlformats.org/markup-compatibility/2006">
      <mc:Choice Requires="x14">
        <control shapeId="106509" r:id="rId8" name="WeedGR">
          <controlPr defaultSize="0" autoLine="0" linkedCell="E14" r:id="rId9">
            <anchor moveWithCells="1">
              <from>
                <xdr:col>2</xdr:col>
                <xdr:colOff>66675</xdr:colOff>
                <xdr:row>13</xdr:row>
                <xdr:rowOff>19050</xdr:rowOff>
              </from>
              <to>
                <xdr:col>2</xdr:col>
                <xdr:colOff>2476500</xdr:colOff>
                <xdr:row>14</xdr:row>
                <xdr:rowOff>0</xdr:rowOff>
              </to>
            </anchor>
          </controlPr>
        </control>
      </mc:Choice>
      <mc:Fallback>
        <control shapeId="106509" r:id="rId8" name="WeedGR"/>
      </mc:Fallback>
    </mc:AlternateContent>
    <mc:AlternateContent xmlns:mc="http://schemas.openxmlformats.org/markup-compatibility/2006">
      <mc:Choice Requires="x14">
        <control shapeId="106510" r:id="rId10" name="WeedUB">
          <controlPr defaultSize="0" autoLine="0" linkedCell="E15" r:id="rId11">
            <anchor moveWithCells="1">
              <from>
                <xdr:col>2</xdr:col>
                <xdr:colOff>66675</xdr:colOff>
                <xdr:row>14</xdr:row>
                <xdr:rowOff>19050</xdr:rowOff>
              </from>
              <to>
                <xdr:col>2</xdr:col>
                <xdr:colOff>2495550</xdr:colOff>
                <xdr:row>15</xdr:row>
                <xdr:rowOff>0</xdr:rowOff>
              </to>
            </anchor>
          </controlPr>
        </control>
      </mc:Choice>
      <mc:Fallback>
        <control shapeId="106510" r:id="rId10" name="WeedUB"/>
      </mc:Fallback>
    </mc:AlternateContent>
    <mc:AlternateContent xmlns:mc="http://schemas.openxmlformats.org/markup-compatibility/2006">
      <mc:Choice Requires="x14">
        <control shapeId="106511" r:id="rId12" name="WeedROT">
          <controlPr defaultSize="0" autoLine="0" linkedCell="E16" r:id="rId13">
            <anchor moveWithCells="1">
              <from>
                <xdr:col>2</xdr:col>
                <xdr:colOff>57150</xdr:colOff>
                <xdr:row>15</xdr:row>
                <xdr:rowOff>9525</xdr:rowOff>
              </from>
              <to>
                <xdr:col>2</xdr:col>
                <xdr:colOff>2486025</xdr:colOff>
                <xdr:row>15</xdr:row>
                <xdr:rowOff>238125</xdr:rowOff>
              </to>
            </anchor>
          </controlPr>
        </control>
      </mc:Choice>
      <mc:Fallback>
        <control shapeId="106511" r:id="rId12" name="WeedROT"/>
      </mc:Fallback>
    </mc:AlternateContent>
    <mc:AlternateContent xmlns:mc="http://schemas.openxmlformats.org/markup-compatibility/2006">
      <mc:Choice Requires="x14">
        <control shapeId="106512" r:id="rId14" name="WeedSOR">
          <controlPr defaultSize="0" autoLine="0" linkedCell="E17" r:id="rId15">
            <anchor moveWithCells="1">
              <from>
                <xdr:col>2</xdr:col>
                <xdr:colOff>57150</xdr:colOff>
                <xdr:row>16</xdr:row>
                <xdr:rowOff>9525</xdr:rowOff>
              </from>
              <to>
                <xdr:col>2</xdr:col>
                <xdr:colOff>2476500</xdr:colOff>
                <xdr:row>16</xdr:row>
                <xdr:rowOff>238125</xdr:rowOff>
              </to>
            </anchor>
          </controlPr>
        </control>
      </mc:Choice>
      <mc:Fallback>
        <control shapeId="106512" r:id="rId14" name="WeedSOR"/>
      </mc:Fallback>
    </mc:AlternateContent>
    <mc:AlternateContent xmlns:mc="http://schemas.openxmlformats.org/markup-compatibility/2006">
      <mc:Choice Requires="x14">
        <control shapeId="106513" r:id="rId16" name="WeedYWG">
          <controlPr defaultSize="0" autoLine="0" linkedCell="E18" r:id="rId17">
            <anchor moveWithCells="1">
              <from>
                <xdr:col>2</xdr:col>
                <xdr:colOff>66675</xdr:colOff>
                <xdr:row>17</xdr:row>
                <xdr:rowOff>9525</xdr:rowOff>
              </from>
              <to>
                <xdr:col>2</xdr:col>
                <xdr:colOff>2486025</xdr:colOff>
                <xdr:row>17</xdr:row>
                <xdr:rowOff>238125</xdr:rowOff>
              </to>
            </anchor>
          </controlPr>
        </control>
      </mc:Choice>
      <mc:Fallback>
        <control shapeId="106513" r:id="rId16" name="WeedYWG"/>
      </mc:Fallback>
    </mc:AlternateContent>
    <mc:AlternateContent xmlns:mc="http://schemas.openxmlformats.org/markup-compatibility/2006">
      <mc:Choice Requires="x14">
        <control shapeId="106514" r:id="rId18" name="WeedPWG">
          <controlPr defaultSize="0" autoLine="0" linkedCell="E19" r:id="rId19">
            <anchor moveWithCells="1">
              <from>
                <xdr:col>2</xdr:col>
                <xdr:colOff>57150</xdr:colOff>
                <xdr:row>18</xdr:row>
                <xdr:rowOff>9525</xdr:rowOff>
              </from>
              <to>
                <xdr:col>2</xdr:col>
                <xdr:colOff>2600325</xdr:colOff>
                <xdr:row>18</xdr:row>
                <xdr:rowOff>238125</xdr:rowOff>
              </to>
            </anchor>
          </controlPr>
        </control>
      </mc:Choice>
      <mc:Fallback>
        <control shapeId="106514" r:id="rId18" name="WeedPWG"/>
      </mc:Fallback>
    </mc:AlternateContent>
    <mc:AlternateContent xmlns:mc="http://schemas.openxmlformats.org/markup-compatibility/2006">
      <mc:Choice Requires="x14">
        <control shapeId="106499" r:id="rId20" name="Button 3">
          <controlPr defaultSize="0" print="0" autoFill="0" autoPict="0" macro="[0]!ThisWorkbook.Filter">
            <anchor moveWithCells="1" sizeWithCells="1">
              <from>
                <xdr:col>1</xdr:col>
                <xdr:colOff>1285875</xdr:colOff>
                <xdr:row>25</xdr:row>
                <xdr:rowOff>142875</xdr:rowOff>
              </from>
              <to>
                <xdr:col>2</xdr:col>
                <xdr:colOff>2219325</xdr:colOff>
                <xdr:row>25</xdr:row>
                <xdr:rowOff>571500</xdr:rowOff>
              </to>
            </anchor>
          </controlPr>
        </control>
      </mc:Choice>
    </mc:AlternateContent>
    <mc:AlternateContent xmlns:mc="http://schemas.openxmlformats.org/markup-compatibility/2006">
      <mc:Choice Requires="x14">
        <control shapeId="106546" r:id="rId21" name="Option Button 50">
          <controlPr defaultSize="0" autoFill="0" autoLine="0" autoPict="0" altText="PRE-EMERGENCE">
            <anchor moveWithCells="1">
              <from>
                <xdr:col>2</xdr:col>
                <xdr:colOff>76200</xdr:colOff>
                <xdr:row>4</xdr:row>
                <xdr:rowOff>9525</xdr:rowOff>
              </from>
              <to>
                <xdr:col>3</xdr:col>
                <xdr:colOff>276225</xdr:colOff>
                <xdr:row>5</xdr:row>
                <xdr:rowOff>9525</xdr:rowOff>
              </to>
            </anchor>
          </controlPr>
        </control>
      </mc:Choice>
    </mc:AlternateContent>
    <mc:AlternateContent xmlns:mc="http://schemas.openxmlformats.org/markup-compatibility/2006">
      <mc:Choice Requires="x14">
        <control shapeId="106561" r:id="rId22" name="Option Button 65">
          <controlPr defaultSize="0" autoFill="0" autoLine="0" autoPict="0">
            <anchor moveWithCells="1">
              <from>
                <xdr:col>2</xdr:col>
                <xdr:colOff>76200</xdr:colOff>
                <xdr:row>5</xdr:row>
                <xdr:rowOff>19050</xdr:rowOff>
              </from>
              <to>
                <xdr:col>3</xdr:col>
                <xdr:colOff>276225</xdr:colOff>
                <xdr:row>6</xdr:row>
                <xdr:rowOff>19050</xdr:rowOff>
              </to>
            </anchor>
          </controlPr>
        </control>
      </mc:Choice>
    </mc:AlternateContent>
    <mc:AlternateContent xmlns:mc="http://schemas.openxmlformats.org/markup-compatibility/2006">
      <mc:Choice Requires="x14">
        <control shapeId="106562" r:id="rId23" name="Option Button 66">
          <controlPr defaultSize="0" autoFill="0" autoLine="0" autoPict="0">
            <anchor moveWithCells="1">
              <from>
                <xdr:col>2</xdr:col>
                <xdr:colOff>76200</xdr:colOff>
                <xdr:row>6</xdr:row>
                <xdr:rowOff>9525</xdr:rowOff>
              </from>
              <to>
                <xdr:col>3</xdr:col>
                <xdr:colOff>276225</xdr:colOff>
                <xdr:row>7</xdr:row>
                <xdr:rowOff>9525</xdr:rowOff>
              </to>
            </anchor>
          </controlPr>
        </control>
      </mc:Choice>
    </mc:AlternateContent>
    <mc:AlternateContent xmlns:mc="http://schemas.openxmlformats.org/markup-compatibility/2006">
      <mc:Choice Requires="x14">
        <control shapeId="106564" r:id="rId24" name="Option Button 68">
          <controlPr defaultSize="0" autoFill="0" autoLine="0" autoPict="0">
            <anchor moveWithCells="1">
              <from>
                <xdr:col>2</xdr:col>
                <xdr:colOff>76200</xdr:colOff>
                <xdr:row>7</xdr:row>
                <xdr:rowOff>9525</xdr:rowOff>
              </from>
              <to>
                <xdr:col>3</xdr:col>
                <xdr:colOff>276225</xdr:colOff>
                <xdr:row>8</xdr:row>
                <xdr:rowOff>9525</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SELECTOR!$Z$1:$AG$1</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filterMode="1">
    <tabColor rgb="FF0033CC"/>
  </sheetPr>
  <dimension ref="A1:AJ317"/>
  <sheetViews>
    <sheetView showGridLines="0" zoomScaleNormal="100" workbookViewId="0">
      <pane ySplit="1" topLeftCell="A2" activePane="bottomLeft" state="frozen"/>
      <selection pane="bottomLeft" activeCell="P1" sqref="P1:W1"/>
    </sheetView>
  </sheetViews>
  <sheetFormatPr defaultColWidth="9.140625" defaultRowHeight="15" x14ac:dyDescent="0.25"/>
  <cols>
    <col min="1" max="1" width="12.5703125" style="178" hidden="1" customWidth="1"/>
    <col min="2" max="2" width="49" style="179" hidden="1" customWidth="1"/>
    <col min="3" max="4" width="9.140625" style="178" hidden="1" customWidth="1"/>
    <col min="5" max="7" width="9.140625" style="179" hidden="1" customWidth="1"/>
    <col min="8" max="8" width="9.140625" style="178" hidden="1" customWidth="1"/>
    <col min="9" max="10" width="9.140625" style="179" hidden="1" customWidth="1"/>
    <col min="11" max="11" width="9.140625" style="178" hidden="1" customWidth="1"/>
    <col min="12" max="13" width="13" style="178" hidden="1" customWidth="1"/>
    <col min="14" max="14" width="24.7109375" style="179" hidden="1" customWidth="1"/>
    <col min="15" max="15" width="15.7109375" style="179" hidden="1" customWidth="1"/>
    <col min="16" max="16" width="25" style="40" bestFit="1" customWidth="1"/>
    <col min="17" max="17" width="4.5703125" style="40" bestFit="1" customWidth="1"/>
    <col min="18" max="18" width="19" style="40" bestFit="1" customWidth="1"/>
    <col min="19" max="19" width="5.5703125" style="40" bestFit="1" customWidth="1"/>
    <col min="20" max="20" width="20.7109375" style="40" bestFit="1" customWidth="1"/>
    <col min="21" max="21" width="3.28515625" style="40" customWidth="1"/>
    <col min="22" max="23" width="17.85546875" style="40" customWidth="1"/>
    <col min="24" max="24" width="9.140625" style="41" hidden="1" customWidth="1"/>
    <col min="25" max="25" width="10.85546875" style="213" customWidth="1"/>
    <col min="26" max="34" width="9.140625" style="178" hidden="1" customWidth="1"/>
    <col min="35" max="35" width="0" hidden="1" customWidth="1"/>
    <col min="36" max="36" width="14.5703125" hidden="1" customWidth="1"/>
  </cols>
  <sheetData>
    <row r="1" spans="1:36" ht="93.75" customHeight="1" x14ac:dyDescent="0.25">
      <c r="A1" s="175" t="s">
        <v>172</v>
      </c>
      <c r="B1" s="175" t="s">
        <v>72</v>
      </c>
      <c r="C1" s="175" t="s">
        <v>73</v>
      </c>
      <c r="D1" s="175" t="s">
        <v>202</v>
      </c>
      <c r="E1" s="175" t="s">
        <v>81</v>
      </c>
      <c r="F1" s="175" t="s">
        <v>74</v>
      </c>
      <c r="G1" s="175" t="s">
        <v>75</v>
      </c>
      <c r="H1" s="175" t="s">
        <v>247</v>
      </c>
      <c r="I1" s="175" t="s">
        <v>237</v>
      </c>
      <c r="J1" s="175" t="s">
        <v>82</v>
      </c>
      <c r="K1" s="175" t="s">
        <v>83</v>
      </c>
      <c r="L1" s="175" t="s">
        <v>211</v>
      </c>
      <c r="M1" s="175" t="s">
        <v>430</v>
      </c>
      <c r="N1" s="175" t="s">
        <v>233</v>
      </c>
      <c r="O1" s="175" t="s">
        <v>84</v>
      </c>
      <c r="P1" s="320" t="s">
        <v>1162</v>
      </c>
      <c r="Q1" s="321"/>
      <c r="R1" s="321"/>
      <c r="S1" s="321"/>
      <c r="T1" s="321"/>
      <c r="U1" s="321"/>
      <c r="V1" s="321"/>
      <c r="W1" s="321"/>
      <c r="X1" s="248" t="s">
        <v>77</v>
      </c>
      <c r="Y1" s="257" t="s">
        <v>337</v>
      </c>
      <c r="Z1" s="249" t="s">
        <v>177</v>
      </c>
      <c r="AA1" s="175" t="s">
        <v>178</v>
      </c>
      <c r="AB1" s="175" t="s">
        <v>217</v>
      </c>
      <c r="AC1" s="175" t="s">
        <v>218</v>
      </c>
      <c r="AD1" s="175" t="s">
        <v>219</v>
      </c>
      <c r="AE1" s="175" t="s">
        <v>220</v>
      </c>
      <c r="AF1" s="175" t="s">
        <v>221</v>
      </c>
      <c r="AG1" s="175" t="s">
        <v>176</v>
      </c>
      <c r="AH1" s="178">
        <v>1</v>
      </c>
      <c r="AJ1" s="37"/>
    </row>
    <row r="2" spans="1:36" s="39" customFormat="1" ht="30" hidden="1" customHeight="1" x14ac:dyDescent="0.25">
      <c r="A2" s="176" t="s">
        <v>277</v>
      </c>
      <c r="B2" s="176" t="s">
        <v>446</v>
      </c>
      <c r="C2" s="177" t="str">
        <f t="shared" ref="C2:C33" si="0">ClaySel</f>
        <v>0-5</v>
      </c>
      <c r="D2" s="177" t="s">
        <v>173</v>
      </c>
      <c r="E2" s="175" t="s">
        <v>81</v>
      </c>
      <c r="F2" s="175" t="s">
        <v>235</v>
      </c>
      <c r="G2" s="175" t="s">
        <v>236</v>
      </c>
      <c r="H2" s="175"/>
      <c r="I2" s="175"/>
      <c r="J2" s="175" t="s">
        <v>82</v>
      </c>
      <c r="K2" s="175"/>
      <c r="L2" s="175"/>
      <c r="M2" s="175"/>
      <c r="N2" s="9"/>
      <c r="O2" s="175" t="s">
        <v>244</v>
      </c>
      <c r="P2" s="45" t="s">
        <v>13</v>
      </c>
      <c r="Q2" s="42" t="s">
        <v>1062</v>
      </c>
      <c r="R2" s="45" t="s">
        <v>510</v>
      </c>
      <c r="S2" s="42" t="s">
        <v>1062</v>
      </c>
      <c r="T2" s="45" t="s">
        <v>419</v>
      </c>
      <c r="U2" s="42"/>
      <c r="V2" s="42"/>
      <c r="W2" s="42"/>
      <c r="X2" s="43" t="str">
        <f t="shared" ref="X2:X33" si="1">HLOOKUP(C2,HerbRates,AH2,FALSE)</f>
        <v>1-2%</v>
      </c>
      <c r="Y2" s="258">
        <v>8</v>
      </c>
      <c r="Z2" s="250">
        <v>2</v>
      </c>
      <c r="AA2" s="184">
        <v>2</v>
      </c>
      <c r="AB2" s="184">
        <v>2</v>
      </c>
      <c r="AC2" s="184">
        <v>2</v>
      </c>
      <c r="AD2" s="184">
        <v>2</v>
      </c>
      <c r="AE2" s="184">
        <v>2</v>
      </c>
      <c r="AF2" s="184">
        <v>2</v>
      </c>
      <c r="AG2" s="184">
        <v>3</v>
      </c>
      <c r="AH2" s="247">
        <v>38</v>
      </c>
    </row>
    <row r="3" spans="1:36" s="39" customFormat="1" ht="30" hidden="1" customHeight="1" x14ac:dyDescent="0.25">
      <c r="A3" s="176" t="s">
        <v>278</v>
      </c>
      <c r="B3" s="176" t="s">
        <v>446</v>
      </c>
      <c r="C3" s="177" t="str">
        <f t="shared" si="0"/>
        <v>0-5</v>
      </c>
      <c r="D3" s="177" t="s">
        <v>173</v>
      </c>
      <c r="E3" s="175" t="s">
        <v>81</v>
      </c>
      <c r="F3" s="175" t="s">
        <v>235</v>
      </c>
      <c r="G3" s="175" t="s">
        <v>236</v>
      </c>
      <c r="H3" s="175"/>
      <c r="I3" s="175"/>
      <c r="J3" s="175" t="s">
        <v>82</v>
      </c>
      <c r="K3" s="175"/>
      <c r="L3" s="175"/>
      <c r="M3" s="175"/>
      <c r="N3" s="9"/>
      <c r="O3" s="175" t="s">
        <v>244</v>
      </c>
      <c r="P3" s="45" t="s">
        <v>13</v>
      </c>
      <c r="Q3" s="42" t="s">
        <v>1062</v>
      </c>
      <c r="R3" s="45" t="s">
        <v>418</v>
      </c>
      <c r="S3" s="42" t="s">
        <v>1062</v>
      </c>
      <c r="T3" s="45" t="s">
        <v>419</v>
      </c>
      <c r="U3" s="42"/>
      <c r="V3" s="44"/>
      <c r="W3" s="42"/>
      <c r="X3" s="43" t="str">
        <f t="shared" si="1"/>
        <v>1.5-3</v>
      </c>
      <c r="Y3" s="258">
        <v>8</v>
      </c>
      <c r="Z3" s="250">
        <v>3</v>
      </c>
      <c r="AA3" s="184">
        <v>3</v>
      </c>
      <c r="AB3" s="184">
        <v>3</v>
      </c>
      <c r="AC3" s="184">
        <v>4</v>
      </c>
      <c r="AD3" s="184">
        <v>4</v>
      </c>
      <c r="AE3" s="184">
        <v>5</v>
      </c>
      <c r="AF3" s="184">
        <v>5</v>
      </c>
      <c r="AG3" s="184">
        <v>5</v>
      </c>
      <c r="AH3" s="178">
        <v>39</v>
      </c>
    </row>
    <row r="4" spans="1:36" s="39" customFormat="1" ht="30" hidden="1" customHeight="1" x14ac:dyDescent="0.25">
      <c r="A4" s="176" t="s">
        <v>279</v>
      </c>
      <c r="B4" s="176" t="s">
        <v>446</v>
      </c>
      <c r="C4" s="177" t="str">
        <f t="shared" si="0"/>
        <v>0-5</v>
      </c>
      <c r="D4" s="177" t="s">
        <v>173</v>
      </c>
      <c r="E4" s="175" t="s">
        <v>81</v>
      </c>
      <c r="F4" s="175" t="s">
        <v>235</v>
      </c>
      <c r="G4" s="175" t="s">
        <v>236</v>
      </c>
      <c r="H4" s="175"/>
      <c r="I4" s="175"/>
      <c r="J4" s="175" t="s">
        <v>82</v>
      </c>
      <c r="K4" s="175"/>
      <c r="L4" s="175"/>
      <c r="M4" s="175"/>
      <c r="N4" s="9"/>
      <c r="O4" s="175" t="s">
        <v>244</v>
      </c>
      <c r="P4" s="45" t="s">
        <v>13</v>
      </c>
      <c r="Q4" s="42" t="s">
        <v>1062</v>
      </c>
      <c r="R4" s="45" t="s">
        <v>550</v>
      </c>
      <c r="S4" s="42" t="s">
        <v>1062</v>
      </c>
      <c r="T4" s="45" t="s">
        <v>419</v>
      </c>
      <c r="U4" s="42"/>
      <c r="V4" s="51" t="s">
        <v>1064</v>
      </c>
      <c r="W4" s="42"/>
      <c r="X4" s="43">
        <f t="shared" si="1"/>
        <v>6</v>
      </c>
      <c r="Y4" s="259">
        <v>8</v>
      </c>
      <c r="Z4" s="251">
        <v>2.5</v>
      </c>
      <c r="AA4" s="185">
        <v>2.5</v>
      </c>
      <c r="AB4" s="185">
        <v>2.8</v>
      </c>
      <c r="AC4" s="185">
        <v>2.8</v>
      </c>
      <c r="AD4" s="185">
        <v>2.8</v>
      </c>
      <c r="AE4" s="185">
        <v>3</v>
      </c>
      <c r="AF4" s="185">
        <v>3</v>
      </c>
      <c r="AG4" s="185">
        <v>3</v>
      </c>
      <c r="AH4" s="247">
        <v>40</v>
      </c>
    </row>
    <row r="5" spans="1:36" s="39" customFormat="1" ht="30" hidden="1" customHeight="1" x14ac:dyDescent="0.25">
      <c r="A5" s="176" t="s">
        <v>280</v>
      </c>
      <c r="B5" s="176" t="s">
        <v>446</v>
      </c>
      <c r="C5" s="177" t="str">
        <f t="shared" si="0"/>
        <v>0-5</v>
      </c>
      <c r="D5" s="177" t="s">
        <v>173</v>
      </c>
      <c r="E5" s="175" t="s">
        <v>81</v>
      </c>
      <c r="F5" s="175" t="s">
        <v>235</v>
      </c>
      <c r="G5" s="175" t="s">
        <v>236</v>
      </c>
      <c r="H5" s="175"/>
      <c r="I5" s="175"/>
      <c r="J5" s="175" t="s">
        <v>82</v>
      </c>
      <c r="K5" s="175"/>
      <c r="L5" s="175"/>
      <c r="M5" s="175"/>
      <c r="N5" s="9"/>
      <c r="O5" s="175" t="s">
        <v>244</v>
      </c>
      <c r="P5" s="45" t="s">
        <v>13</v>
      </c>
      <c r="Q5" s="42" t="s">
        <v>1062</v>
      </c>
      <c r="R5" s="45" t="s">
        <v>418</v>
      </c>
      <c r="S5" s="42"/>
      <c r="T5" s="44"/>
      <c r="U5" s="42"/>
      <c r="V5" s="54"/>
      <c r="W5" s="42"/>
      <c r="X5" s="43">
        <f t="shared" si="1"/>
        <v>4</v>
      </c>
      <c r="Y5" s="258">
        <v>8</v>
      </c>
      <c r="Z5" s="250">
        <v>6</v>
      </c>
      <c r="AA5" s="184">
        <v>6</v>
      </c>
      <c r="AB5" s="184">
        <v>6</v>
      </c>
      <c r="AC5" s="184">
        <v>6</v>
      </c>
      <c r="AD5" s="184">
        <v>6</v>
      </c>
      <c r="AE5" s="184">
        <v>6</v>
      </c>
      <c r="AF5" s="184">
        <v>6</v>
      </c>
      <c r="AG5" s="184">
        <v>6</v>
      </c>
      <c r="AH5" s="178">
        <v>41</v>
      </c>
    </row>
    <row r="6" spans="1:36" s="39" customFormat="1" ht="30" hidden="1" customHeight="1" x14ac:dyDescent="0.25">
      <c r="A6" s="176" t="s">
        <v>281</v>
      </c>
      <c r="B6" s="176" t="s">
        <v>446</v>
      </c>
      <c r="C6" s="177" t="str">
        <f t="shared" si="0"/>
        <v>0-5</v>
      </c>
      <c r="D6" s="177" t="s">
        <v>169</v>
      </c>
      <c r="E6" s="175" t="s">
        <v>81</v>
      </c>
      <c r="F6" s="175" t="s">
        <v>235</v>
      </c>
      <c r="G6" s="175" t="s">
        <v>236</v>
      </c>
      <c r="H6" s="175"/>
      <c r="I6" s="175"/>
      <c r="J6" s="175" t="s">
        <v>82</v>
      </c>
      <c r="K6" s="175"/>
      <c r="L6" s="175"/>
      <c r="M6" s="175"/>
      <c r="N6" s="9"/>
      <c r="O6" s="175" t="s">
        <v>238</v>
      </c>
      <c r="P6" s="45" t="s">
        <v>1155</v>
      </c>
      <c r="Q6" s="42" t="s">
        <v>1062</v>
      </c>
      <c r="R6" s="45" t="s">
        <v>856</v>
      </c>
      <c r="S6" s="42"/>
      <c r="T6" s="45" t="s">
        <v>1064</v>
      </c>
      <c r="U6" s="42"/>
      <c r="V6" s="42"/>
      <c r="W6" s="42"/>
      <c r="X6" s="43" t="str">
        <f t="shared" si="1"/>
        <v>1-2%</v>
      </c>
      <c r="Y6" s="258">
        <v>12</v>
      </c>
      <c r="Z6" s="250" t="s">
        <v>336</v>
      </c>
      <c r="AA6" s="184">
        <v>0.8</v>
      </c>
      <c r="AB6" s="184">
        <v>0.8</v>
      </c>
      <c r="AC6" s="184">
        <v>0.8</v>
      </c>
      <c r="AD6" s="184">
        <v>0.9</v>
      </c>
      <c r="AE6" s="184">
        <v>0.9</v>
      </c>
      <c r="AF6" s="184">
        <v>0.9</v>
      </c>
      <c r="AG6" s="184">
        <v>1.2</v>
      </c>
      <c r="AH6" s="247">
        <v>42</v>
      </c>
    </row>
    <row r="7" spans="1:36" s="39" customFormat="1" ht="30" hidden="1" customHeight="1" x14ac:dyDescent="0.25">
      <c r="A7" s="176" t="s">
        <v>282</v>
      </c>
      <c r="B7" s="176" t="s">
        <v>446</v>
      </c>
      <c r="C7" s="177" t="str">
        <f t="shared" si="0"/>
        <v>0-5</v>
      </c>
      <c r="D7" s="177" t="s">
        <v>175</v>
      </c>
      <c r="E7" s="175" t="s">
        <v>81</v>
      </c>
      <c r="F7" s="175" t="s">
        <v>235</v>
      </c>
      <c r="G7" s="175" t="s">
        <v>236</v>
      </c>
      <c r="H7" s="175"/>
      <c r="I7" s="175"/>
      <c r="J7" s="175" t="s">
        <v>82</v>
      </c>
      <c r="K7" s="175"/>
      <c r="L7" s="175"/>
      <c r="M7" s="175"/>
      <c r="N7" s="9"/>
      <c r="O7" s="175" t="s">
        <v>244</v>
      </c>
      <c r="P7" s="44" t="s">
        <v>449</v>
      </c>
      <c r="Q7" s="42" t="s">
        <v>1062</v>
      </c>
      <c r="R7" s="45" t="s">
        <v>418</v>
      </c>
      <c r="S7" s="42"/>
      <c r="T7" s="45" t="s">
        <v>1064</v>
      </c>
      <c r="U7" s="42"/>
      <c r="V7" s="42"/>
      <c r="W7" s="42"/>
      <c r="X7" s="43" t="str">
        <f t="shared" si="1"/>
        <v>X</v>
      </c>
      <c r="Y7" s="258">
        <v>9</v>
      </c>
      <c r="Z7" s="250">
        <v>6</v>
      </c>
      <c r="AA7" s="184">
        <v>6</v>
      </c>
      <c r="AB7" s="184">
        <v>6</v>
      </c>
      <c r="AC7" s="184">
        <v>6</v>
      </c>
      <c r="AD7" s="184">
        <v>6</v>
      </c>
      <c r="AE7" s="184">
        <v>6</v>
      </c>
      <c r="AF7" s="184">
        <v>6</v>
      </c>
      <c r="AG7" s="184">
        <v>6</v>
      </c>
      <c r="AH7" s="178">
        <v>43</v>
      </c>
    </row>
    <row r="8" spans="1:36" s="39" customFormat="1" ht="30" hidden="1" customHeight="1" x14ac:dyDescent="0.25">
      <c r="A8" s="176" t="s">
        <v>283</v>
      </c>
      <c r="B8" s="176" t="s">
        <v>446</v>
      </c>
      <c r="C8" s="177" t="str">
        <f t="shared" si="0"/>
        <v>0-5</v>
      </c>
      <c r="D8" s="177" t="s">
        <v>175</v>
      </c>
      <c r="E8" s="175" t="s">
        <v>81</v>
      </c>
      <c r="F8" s="175" t="s">
        <v>235</v>
      </c>
      <c r="G8" s="175" t="s">
        <v>236</v>
      </c>
      <c r="H8" s="175"/>
      <c r="I8" s="175"/>
      <c r="J8" s="175" t="s">
        <v>82</v>
      </c>
      <c r="K8" s="175"/>
      <c r="L8" s="175"/>
      <c r="M8" s="175"/>
      <c r="N8" s="9"/>
      <c r="O8" s="175" t="s">
        <v>244</v>
      </c>
      <c r="P8" s="44" t="s">
        <v>449</v>
      </c>
      <c r="Q8" s="42" t="s">
        <v>1062</v>
      </c>
      <c r="R8" s="45" t="s">
        <v>418</v>
      </c>
      <c r="S8" s="42" t="s">
        <v>1062</v>
      </c>
      <c r="T8" s="45" t="s">
        <v>419</v>
      </c>
      <c r="U8" s="42"/>
      <c r="V8" s="45" t="s">
        <v>1064</v>
      </c>
      <c r="W8" s="42"/>
      <c r="X8" s="43" t="str">
        <f t="shared" si="1"/>
        <v>X</v>
      </c>
      <c r="Y8" s="258">
        <v>9</v>
      </c>
      <c r="Z8" s="250">
        <v>3</v>
      </c>
      <c r="AA8" s="184">
        <v>3</v>
      </c>
      <c r="AB8" s="184">
        <v>3</v>
      </c>
      <c r="AC8" s="184">
        <v>4</v>
      </c>
      <c r="AD8" s="184">
        <v>4.5</v>
      </c>
      <c r="AE8" s="184">
        <v>5</v>
      </c>
      <c r="AF8" s="184">
        <v>5</v>
      </c>
      <c r="AG8" s="184">
        <v>5</v>
      </c>
      <c r="AH8" s="247">
        <v>44</v>
      </c>
    </row>
    <row r="9" spans="1:36" s="39" customFormat="1" ht="30" hidden="1" customHeight="1" x14ac:dyDescent="0.25">
      <c r="A9" s="38" t="s">
        <v>284</v>
      </c>
      <c r="B9" s="176" t="s">
        <v>446</v>
      </c>
      <c r="C9" s="37" t="str">
        <f t="shared" si="0"/>
        <v>0-5</v>
      </c>
      <c r="D9" s="37" t="s">
        <v>170</v>
      </c>
      <c r="E9" s="175" t="s">
        <v>81</v>
      </c>
      <c r="F9" s="175" t="s">
        <v>235</v>
      </c>
      <c r="G9" s="175" t="s">
        <v>236</v>
      </c>
      <c r="H9" s="175"/>
      <c r="I9" s="175"/>
      <c r="J9" s="175" t="s">
        <v>82</v>
      </c>
      <c r="K9" s="175"/>
      <c r="L9" s="175"/>
      <c r="M9" s="175"/>
      <c r="N9" s="9" t="s">
        <v>429</v>
      </c>
      <c r="O9" s="270" t="s">
        <v>238</v>
      </c>
      <c r="P9" s="46" t="s">
        <v>495</v>
      </c>
      <c r="Q9" s="42" t="s">
        <v>1062</v>
      </c>
      <c r="R9" s="44" t="s">
        <v>449</v>
      </c>
      <c r="S9" s="42" t="s">
        <v>1062</v>
      </c>
      <c r="T9" s="45" t="s">
        <v>419</v>
      </c>
      <c r="U9" s="42"/>
      <c r="V9" s="42"/>
      <c r="W9" s="42"/>
      <c r="X9" s="43" t="str">
        <f t="shared" si="1"/>
        <v>X</v>
      </c>
      <c r="Y9" s="258">
        <v>14</v>
      </c>
      <c r="Z9" s="250" t="s">
        <v>336</v>
      </c>
      <c r="AA9" s="184" t="s">
        <v>336</v>
      </c>
      <c r="AB9" s="184">
        <v>2</v>
      </c>
      <c r="AC9" s="184">
        <v>2</v>
      </c>
      <c r="AD9" s="184">
        <v>2</v>
      </c>
      <c r="AE9" s="184">
        <v>2</v>
      </c>
      <c r="AF9" s="184">
        <v>2</v>
      </c>
      <c r="AG9" s="184">
        <v>2</v>
      </c>
      <c r="AH9" s="178">
        <v>45</v>
      </c>
    </row>
    <row r="10" spans="1:36" s="39" customFormat="1" ht="30" hidden="1" customHeight="1" x14ac:dyDescent="0.25">
      <c r="A10" s="38" t="s">
        <v>285</v>
      </c>
      <c r="B10" s="176" t="s">
        <v>446</v>
      </c>
      <c r="C10" s="37" t="str">
        <f t="shared" si="0"/>
        <v>0-5</v>
      </c>
      <c r="D10" s="269">
        <v>6</v>
      </c>
      <c r="E10" s="175" t="s">
        <v>81</v>
      </c>
      <c r="F10" s="175" t="s">
        <v>235</v>
      </c>
      <c r="G10" s="175" t="s">
        <v>236</v>
      </c>
      <c r="H10" s="175"/>
      <c r="I10" s="175"/>
      <c r="J10" s="175" t="s">
        <v>82</v>
      </c>
      <c r="K10" s="175"/>
      <c r="L10" s="175"/>
      <c r="M10" s="175"/>
      <c r="N10" s="9"/>
      <c r="O10" s="270" t="s">
        <v>244</v>
      </c>
      <c r="P10" s="46" t="s">
        <v>1063</v>
      </c>
      <c r="Q10" s="42" t="s">
        <v>1062</v>
      </c>
      <c r="R10" s="45" t="s">
        <v>550</v>
      </c>
      <c r="S10" s="42" t="s">
        <v>1062</v>
      </c>
      <c r="T10" s="45" t="s">
        <v>419</v>
      </c>
      <c r="U10" s="42"/>
      <c r="V10" s="51" t="s">
        <v>1064</v>
      </c>
      <c r="W10" s="42"/>
      <c r="X10" s="43" t="str">
        <f t="shared" si="1"/>
        <v>X</v>
      </c>
      <c r="Y10" s="258">
        <v>8</v>
      </c>
      <c r="Z10" s="250">
        <v>2</v>
      </c>
      <c r="AA10" s="184">
        <v>2</v>
      </c>
      <c r="AB10" s="184">
        <v>2</v>
      </c>
      <c r="AC10" s="184">
        <v>2.1</v>
      </c>
      <c r="AD10" s="184">
        <v>2.2999999999999998</v>
      </c>
      <c r="AE10" s="184">
        <v>2.5</v>
      </c>
      <c r="AF10" s="184">
        <v>2.5</v>
      </c>
      <c r="AG10" s="184">
        <v>2.5</v>
      </c>
      <c r="AH10" s="247">
        <v>46</v>
      </c>
    </row>
    <row r="11" spans="1:36" s="39" customFormat="1" ht="30" hidden="1" customHeight="1" x14ac:dyDescent="0.25">
      <c r="A11" s="38" t="s">
        <v>286</v>
      </c>
      <c r="B11" s="176" t="s">
        <v>446</v>
      </c>
      <c r="C11" s="37" t="str">
        <f t="shared" si="0"/>
        <v>0-5</v>
      </c>
      <c r="D11" s="37">
        <v>6</v>
      </c>
      <c r="E11" s="175" t="s">
        <v>81</v>
      </c>
      <c r="F11" s="175" t="s">
        <v>235</v>
      </c>
      <c r="G11" s="175" t="s">
        <v>236</v>
      </c>
      <c r="H11" s="175"/>
      <c r="I11" s="175"/>
      <c r="J11" s="175" t="s">
        <v>82</v>
      </c>
      <c r="K11" s="175"/>
      <c r="L11" s="175"/>
      <c r="M11" s="175"/>
      <c r="N11" s="9"/>
      <c r="O11" s="270" t="s">
        <v>244</v>
      </c>
      <c r="P11" s="53" t="s">
        <v>1061</v>
      </c>
      <c r="Q11" s="42" t="s">
        <v>1062</v>
      </c>
      <c r="R11" s="45" t="s">
        <v>550</v>
      </c>
      <c r="S11" s="42" t="s">
        <v>1062</v>
      </c>
      <c r="T11" s="45" t="s">
        <v>419</v>
      </c>
      <c r="U11" s="42"/>
      <c r="V11" s="51" t="s">
        <v>1064</v>
      </c>
      <c r="W11" s="42"/>
      <c r="X11" s="43" t="str">
        <f t="shared" si="1"/>
        <v>X</v>
      </c>
      <c r="Y11" s="258">
        <v>8</v>
      </c>
      <c r="Z11" s="250">
        <v>2</v>
      </c>
      <c r="AA11" s="184">
        <v>2</v>
      </c>
      <c r="AB11" s="184">
        <v>2</v>
      </c>
      <c r="AC11" s="184">
        <v>2.1</v>
      </c>
      <c r="AD11" s="184">
        <v>2.2999999999999998</v>
      </c>
      <c r="AE11" s="184">
        <v>2.5</v>
      </c>
      <c r="AF11" s="184">
        <v>2.5</v>
      </c>
      <c r="AG11" s="184">
        <v>2.5</v>
      </c>
      <c r="AH11" s="178">
        <v>47</v>
      </c>
    </row>
    <row r="12" spans="1:36" s="39" customFormat="1" ht="30" hidden="1" customHeight="1" x14ac:dyDescent="0.25">
      <c r="A12" s="38" t="s">
        <v>287</v>
      </c>
      <c r="B12" s="176" t="s">
        <v>446</v>
      </c>
      <c r="C12" s="37" t="str">
        <f t="shared" si="0"/>
        <v>0-5</v>
      </c>
      <c r="D12" s="37">
        <v>6</v>
      </c>
      <c r="E12" s="175" t="s">
        <v>81</v>
      </c>
      <c r="F12" s="175" t="s">
        <v>235</v>
      </c>
      <c r="G12" s="175" t="s">
        <v>236</v>
      </c>
      <c r="H12" s="175"/>
      <c r="I12" s="175"/>
      <c r="J12" s="175" t="s">
        <v>82</v>
      </c>
      <c r="K12" s="175"/>
      <c r="L12" s="175"/>
      <c r="M12" s="175"/>
      <c r="N12" s="9"/>
      <c r="O12" s="270" t="s">
        <v>244</v>
      </c>
      <c r="P12" s="46" t="s">
        <v>1063</v>
      </c>
      <c r="Q12" s="42" t="s">
        <v>1062</v>
      </c>
      <c r="R12" s="45" t="s">
        <v>856</v>
      </c>
      <c r="S12" s="42" t="s">
        <v>1062</v>
      </c>
      <c r="T12" s="45" t="s">
        <v>419</v>
      </c>
      <c r="U12" s="42"/>
      <c r="V12" s="42"/>
      <c r="W12" s="42"/>
      <c r="X12" s="43" t="str">
        <f t="shared" si="1"/>
        <v>X</v>
      </c>
      <c r="Y12" s="258">
        <v>12</v>
      </c>
      <c r="Z12" s="250" t="s">
        <v>336</v>
      </c>
      <c r="AA12" s="184">
        <v>2</v>
      </c>
      <c r="AB12" s="184">
        <v>2</v>
      </c>
      <c r="AC12" s="184">
        <v>2</v>
      </c>
      <c r="AD12" s="184">
        <v>2</v>
      </c>
      <c r="AE12" s="184">
        <v>2</v>
      </c>
      <c r="AF12" s="184">
        <v>2</v>
      </c>
      <c r="AG12" s="184" t="s">
        <v>336</v>
      </c>
      <c r="AH12" s="247">
        <v>48</v>
      </c>
    </row>
    <row r="13" spans="1:36" s="39" customFormat="1" ht="30" hidden="1" customHeight="1" x14ac:dyDescent="0.25">
      <c r="A13" s="176" t="s">
        <v>288</v>
      </c>
      <c r="B13" s="176" t="s">
        <v>446</v>
      </c>
      <c r="C13" s="177" t="str">
        <f t="shared" si="0"/>
        <v>0-5</v>
      </c>
      <c r="D13" s="177">
        <v>4</v>
      </c>
      <c r="E13" s="175" t="s">
        <v>81</v>
      </c>
      <c r="F13" s="175" t="s">
        <v>235</v>
      </c>
      <c r="G13" s="175" t="s">
        <v>236</v>
      </c>
      <c r="H13" s="175"/>
      <c r="I13" s="175"/>
      <c r="J13" s="175" t="s">
        <v>82</v>
      </c>
      <c r="K13" s="175"/>
      <c r="L13" s="175"/>
      <c r="M13" s="175"/>
      <c r="N13" s="9"/>
      <c r="O13" s="175" t="s">
        <v>244</v>
      </c>
      <c r="P13" s="51" t="s">
        <v>1061</v>
      </c>
      <c r="Q13" s="42" t="s">
        <v>1062</v>
      </c>
      <c r="R13" s="45" t="s">
        <v>856</v>
      </c>
      <c r="S13" s="42" t="s">
        <v>1062</v>
      </c>
      <c r="T13" s="45" t="s">
        <v>419</v>
      </c>
      <c r="U13" s="42"/>
      <c r="V13" s="42"/>
      <c r="W13" s="42"/>
      <c r="X13" s="43" t="str">
        <f t="shared" si="1"/>
        <v>1-2%</v>
      </c>
      <c r="Y13" s="258">
        <v>12</v>
      </c>
      <c r="Z13" s="250" t="s">
        <v>336</v>
      </c>
      <c r="AA13" s="184">
        <v>2</v>
      </c>
      <c r="AB13" s="184">
        <v>2</v>
      </c>
      <c r="AC13" s="184">
        <v>2</v>
      </c>
      <c r="AD13" s="184">
        <v>2</v>
      </c>
      <c r="AE13" s="184">
        <v>2</v>
      </c>
      <c r="AF13" s="184">
        <v>2</v>
      </c>
      <c r="AG13" s="184" t="s">
        <v>336</v>
      </c>
      <c r="AH13" s="178">
        <v>49</v>
      </c>
    </row>
    <row r="14" spans="1:36" s="39" customFormat="1" ht="30" hidden="1" customHeight="1" x14ac:dyDescent="0.25">
      <c r="A14" s="176" t="s">
        <v>289</v>
      </c>
      <c r="B14" s="176" t="s">
        <v>446</v>
      </c>
      <c r="C14" s="177" t="str">
        <f t="shared" si="0"/>
        <v>0-5</v>
      </c>
      <c r="D14" s="177">
        <v>7</v>
      </c>
      <c r="E14" s="175" t="s">
        <v>81</v>
      </c>
      <c r="F14" s="175" t="s">
        <v>235</v>
      </c>
      <c r="G14" s="175" t="s">
        <v>236</v>
      </c>
      <c r="H14" s="175"/>
      <c r="I14" s="175"/>
      <c r="J14" s="175" t="s">
        <v>82</v>
      </c>
      <c r="K14" s="175"/>
      <c r="L14" s="175"/>
      <c r="M14" s="175"/>
      <c r="N14" s="9"/>
      <c r="O14" s="175" t="s">
        <v>244</v>
      </c>
      <c r="P14" s="45" t="s">
        <v>1063</v>
      </c>
      <c r="Q14" s="42" t="s">
        <v>1062</v>
      </c>
      <c r="R14" s="45" t="s">
        <v>418</v>
      </c>
      <c r="S14" s="42" t="s">
        <v>1062</v>
      </c>
      <c r="T14" s="45" t="s">
        <v>26</v>
      </c>
      <c r="U14" s="42"/>
      <c r="V14" s="42"/>
      <c r="W14" s="42"/>
      <c r="X14" s="43">
        <f t="shared" si="1"/>
        <v>2.5</v>
      </c>
      <c r="Y14" s="259">
        <v>9</v>
      </c>
      <c r="Z14" s="249">
        <v>5</v>
      </c>
      <c r="AA14" s="175">
        <v>5</v>
      </c>
      <c r="AB14" s="175">
        <v>5</v>
      </c>
      <c r="AC14" s="175">
        <v>5</v>
      </c>
      <c r="AD14" s="175">
        <v>5</v>
      </c>
      <c r="AE14" s="175">
        <v>5</v>
      </c>
      <c r="AF14" s="175">
        <v>5</v>
      </c>
      <c r="AG14" s="175">
        <v>5</v>
      </c>
      <c r="AH14" s="247">
        <v>50</v>
      </c>
    </row>
    <row r="15" spans="1:36" s="39" customFormat="1" ht="30" hidden="1" customHeight="1" x14ac:dyDescent="0.25">
      <c r="A15" s="176" t="s">
        <v>290</v>
      </c>
      <c r="B15" s="176" t="s">
        <v>446</v>
      </c>
      <c r="C15" s="177" t="str">
        <f t="shared" si="0"/>
        <v>0-5</v>
      </c>
      <c r="D15" s="177">
        <v>7</v>
      </c>
      <c r="E15" s="175" t="s">
        <v>81</v>
      </c>
      <c r="F15" s="175" t="s">
        <v>235</v>
      </c>
      <c r="G15" s="175" t="s">
        <v>236</v>
      </c>
      <c r="H15" s="175"/>
      <c r="I15" s="175"/>
      <c r="J15" s="175" t="s">
        <v>82</v>
      </c>
      <c r="K15" s="175"/>
      <c r="L15" s="175"/>
      <c r="M15" s="175"/>
      <c r="N15" s="9"/>
      <c r="O15" s="175" t="s">
        <v>244</v>
      </c>
      <c r="P15" s="51" t="s">
        <v>1061</v>
      </c>
      <c r="Q15" s="42" t="s">
        <v>1062</v>
      </c>
      <c r="R15" s="45" t="s">
        <v>418</v>
      </c>
      <c r="S15" s="42" t="s">
        <v>1062</v>
      </c>
      <c r="T15" s="45" t="s">
        <v>26</v>
      </c>
      <c r="U15" s="42"/>
      <c r="V15" s="42"/>
      <c r="W15" s="42"/>
      <c r="X15" s="43" t="str">
        <f t="shared" si="1"/>
        <v>1-2%</v>
      </c>
      <c r="Y15" s="259">
        <v>9</v>
      </c>
      <c r="Z15" s="249">
        <v>5</v>
      </c>
      <c r="AA15" s="175">
        <v>5</v>
      </c>
      <c r="AB15" s="175">
        <v>5</v>
      </c>
      <c r="AC15" s="175">
        <v>5</v>
      </c>
      <c r="AD15" s="175">
        <v>5</v>
      </c>
      <c r="AE15" s="175">
        <v>5</v>
      </c>
      <c r="AF15" s="175">
        <v>5</v>
      </c>
      <c r="AG15" s="175">
        <v>5</v>
      </c>
      <c r="AH15" s="178">
        <v>51</v>
      </c>
    </row>
    <row r="16" spans="1:36" s="39" customFormat="1" ht="30" hidden="1" customHeight="1" x14ac:dyDescent="0.25">
      <c r="A16" s="176" t="s">
        <v>291</v>
      </c>
      <c r="B16" s="176" t="s">
        <v>446</v>
      </c>
      <c r="C16" s="177" t="str">
        <f t="shared" si="0"/>
        <v>0-5</v>
      </c>
      <c r="D16" s="177">
        <v>7</v>
      </c>
      <c r="E16" s="175" t="s">
        <v>81</v>
      </c>
      <c r="F16" s="175" t="s">
        <v>235</v>
      </c>
      <c r="G16" s="175" t="s">
        <v>236</v>
      </c>
      <c r="H16" s="175"/>
      <c r="I16" s="175"/>
      <c r="J16" s="175" t="s">
        <v>82</v>
      </c>
      <c r="K16" s="175"/>
      <c r="L16" s="175"/>
      <c r="M16" s="175"/>
      <c r="N16" s="9"/>
      <c r="O16" s="175" t="s">
        <v>244</v>
      </c>
      <c r="P16" s="45" t="s">
        <v>1063</v>
      </c>
      <c r="Q16" s="42" t="s">
        <v>1062</v>
      </c>
      <c r="R16" s="45" t="s">
        <v>418</v>
      </c>
      <c r="S16" s="42" t="s">
        <v>1062</v>
      </c>
      <c r="T16" s="45" t="s">
        <v>419</v>
      </c>
      <c r="U16" s="42"/>
      <c r="V16" s="42"/>
      <c r="W16" s="42"/>
      <c r="X16" s="43" t="str">
        <f t="shared" si="1"/>
        <v>1-2%</v>
      </c>
      <c r="Y16" s="258">
        <v>9</v>
      </c>
      <c r="Z16" s="250">
        <v>2</v>
      </c>
      <c r="AA16" s="184">
        <v>2</v>
      </c>
      <c r="AB16" s="184">
        <v>2.5</v>
      </c>
      <c r="AC16" s="184">
        <v>2.5</v>
      </c>
      <c r="AD16" s="184">
        <v>3</v>
      </c>
      <c r="AE16" s="184">
        <v>3</v>
      </c>
      <c r="AF16" s="184">
        <v>3</v>
      </c>
      <c r="AG16" s="184">
        <v>3</v>
      </c>
      <c r="AH16" s="247">
        <v>52</v>
      </c>
    </row>
    <row r="17" spans="1:34" s="39" customFormat="1" ht="30" hidden="1" customHeight="1" x14ac:dyDescent="0.25">
      <c r="A17" s="176" t="s">
        <v>292</v>
      </c>
      <c r="B17" s="176" t="s">
        <v>446</v>
      </c>
      <c r="C17" s="177" t="str">
        <f t="shared" si="0"/>
        <v>0-5</v>
      </c>
      <c r="D17" s="177">
        <v>7</v>
      </c>
      <c r="E17" s="175" t="s">
        <v>81</v>
      </c>
      <c r="F17" s="175" t="s">
        <v>235</v>
      </c>
      <c r="G17" s="175" t="s">
        <v>236</v>
      </c>
      <c r="H17" s="175"/>
      <c r="I17" s="175"/>
      <c r="J17" s="175" t="s">
        <v>82</v>
      </c>
      <c r="K17" s="175"/>
      <c r="L17" s="175"/>
      <c r="M17" s="175"/>
      <c r="N17" s="9"/>
      <c r="O17" s="175" t="s">
        <v>244</v>
      </c>
      <c r="P17" s="51" t="s">
        <v>1061</v>
      </c>
      <c r="Q17" s="42" t="s">
        <v>1062</v>
      </c>
      <c r="R17" s="45" t="s">
        <v>418</v>
      </c>
      <c r="S17" s="42" t="s">
        <v>1062</v>
      </c>
      <c r="T17" s="45" t="s">
        <v>419</v>
      </c>
      <c r="U17" s="42"/>
      <c r="V17" s="42"/>
      <c r="W17" s="42"/>
      <c r="X17" s="43">
        <f t="shared" si="1"/>
        <v>8</v>
      </c>
      <c r="Y17" s="258">
        <v>9</v>
      </c>
      <c r="Z17" s="250">
        <v>2</v>
      </c>
      <c r="AA17" s="184">
        <v>2</v>
      </c>
      <c r="AB17" s="184">
        <v>2.5</v>
      </c>
      <c r="AC17" s="184">
        <v>2.5</v>
      </c>
      <c r="AD17" s="184">
        <v>3</v>
      </c>
      <c r="AE17" s="184">
        <v>3</v>
      </c>
      <c r="AF17" s="184">
        <v>3</v>
      </c>
      <c r="AG17" s="184">
        <v>3</v>
      </c>
      <c r="AH17" s="178">
        <v>53</v>
      </c>
    </row>
    <row r="18" spans="1:34" s="39" customFormat="1" ht="30" hidden="1" customHeight="1" x14ac:dyDescent="0.25">
      <c r="A18" s="176" t="s">
        <v>293</v>
      </c>
      <c r="B18" s="176" t="s">
        <v>446</v>
      </c>
      <c r="C18" s="177" t="str">
        <f t="shared" si="0"/>
        <v>0-5</v>
      </c>
      <c r="D18" s="177">
        <v>7</v>
      </c>
      <c r="E18" s="175" t="s">
        <v>81</v>
      </c>
      <c r="F18" s="175" t="s">
        <v>235</v>
      </c>
      <c r="G18" s="175" t="s">
        <v>236</v>
      </c>
      <c r="H18" s="175"/>
      <c r="I18" s="175"/>
      <c r="J18" s="175" t="s">
        <v>82</v>
      </c>
      <c r="K18" s="175"/>
      <c r="L18" s="175"/>
      <c r="M18" s="175"/>
      <c r="N18" s="9"/>
      <c r="O18" s="175" t="s">
        <v>244</v>
      </c>
      <c r="P18" s="45" t="s">
        <v>1063</v>
      </c>
      <c r="Q18" s="42" t="s">
        <v>1062</v>
      </c>
      <c r="R18" s="45" t="s">
        <v>418</v>
      </c>
      <c r="S18" s="42"/>
      <c r="T18" s="42"/>
      <c r="U18" s="42"/>
      <c r="V18" s="42"/>
      <c r="W18" s="42"/>
      <c r="X18" s="43">
        <f t="shared" si="1"/>
        <v>5</v>
      </c>
      <c r="Y18" s="258">
        <v>9</v>
      </c>
      <c r="Z18" s="250">
        <v>6</v>
      </c>
      <c r="AA18" s="184">
        <v>6</v>
      </c>
      <c r="AB18" s="184">
        <v>6</v>
      </c>
      <c r="AC18" s="184">
        <v>6</v>
      </c>
      <c r="AD18" s="184">
        <v>6</v>
      </c>
      <c r="AE18" s="184">
        <v>6</v>
      </c>
      <c r="AF18" s="184">
        <v>6</v>
      </c>
      <c r="AG18" s="184">
        <v>6</v>
      </c>
      <c r="AH18" s="247">
        <v>54</v>
      </c>
    </row>
    <row r="19" spans="1:34" s="39" customFormat="1" ht="30" hidden="1" customHeight="1" x14ac:dyDescent="0.25">
      <c r="A19" s="176" t="s">
        <v>294</v>
      </c>
      <c r="B19" s="176" t="s">
        <v>446</v>
      </c>
      <c r="C19" s="177" t="str">
        <f t="shared" si="0"/>
        <v>0-5</v>
      </c>
      <c r="D19" s="177">
        <v>7</v>
      </c>
      <c r="E19" s="175" t="s">
        <v>81</v>
      </c>
      <c r="F19" s="175" t="s">
        <v>235</v>
      </c>
      <c r="G19" s="175" t="s">
        <v>236</v>
      </c>
      <c r="H19" s="175"/>
      <c r="I19" s="175"/>
      <c r="J19" s="175" t="s">
        <v>82</v>
      </c>
      <c r="K19" s="175"/>
      <c r="L19" s="175"/>
      <c r="M19" s="175"/>
      <c r="N19" s="9"/>
      <c r="O19" s="175" t="s">
        <v>244</v>
      </c>
      <c r="P19" s="51" t="s">
        <v>1061</v>
      </c>
      <c r="Q19" s="42" t="s">
        <v>1062</v>
      </c>
      <c r="R19" s="45" t="s">
        <v>418</v>
      </c>
      <c r="S19" s="42"/>
      <c r="T19" s="42"/>
      <c r="U19" s="42"/>
      <c r="V19" s="42"/>
      <c r="W19" s="42"/>
      <c r="X19" s="43">
        <f t="shared" si="1"/>
        <v>4</v>
      </c>
      <c r="Y19" s="258">
        <v>9</v>
      </c>
      <c r="Z19" s="250">
        <v>6</v>
      </c>
      <c r="AA19" s="184">
        <v>6</v>
      </c>
      <c r="AB19" s="184">
        <v>6</v>
      </c>
      <c r="AC19" s="184">
        <v>6</v>
      </c>
      <c r="AD19" s="184">
        <v>6</v>
      </c>
      <c r="AE19" s="184">
        <v>6</v>
      </c>
      <c r="AF19" s="184">
        <v>6</v>
      </c>
      <c r="AG19" s="184">
        <v>6</v>
      </c>
      <c r="AH19" s="178">
        <v>55</v>
      </c>
    </row>
    <row r="20" spans="1:34" s="39" customFormat="1" ht="30" hidden="1" customHeight="1" x14ac:dyDescent="0.25">
      <c r="A20" s="176" t="s">
        <v>295</v>
      </c>
      <c r="B20" s="176" t="s">
        <v>446</v>
      </c>
      <c r="C20" s="177" t="str">
        <f t="shared" si="0"/>
        <v>0-5</v>
      </c>
      <c r="D20" s="177" t="s">
        <v>175</v>
      </c>
      <c r="E20" s="175" t="s">
        <v>81</v>
      </c>
      <c r="F20" s="175" t="s">
        <v>235</v>
      </c>
      <c r="G20" s="175" t="s">
        <v>236</v>
      </c>
      <c r="H20" s="175"/>
      <c r="I20" s="175"/>
      <c r="J20" s="175" t="s">
        <v>82</v>
      </c>
      <c r="K20" s="175"/>
      <c r="L20" s="175"/>
      <c r="M20" s="175"/>
      <c r="N20" s="9" t="s">
        <v>428</v>
      </c>
      <c r="O20" s="175" t="s">
        <v>244</v>
      </c>
      <c r="P20" s="45" t="s">
        <v>830</v>
      </c>
      <c r="Q20" s="42" t="s">
        <v>1062</v>
      </c>
      <c r="R20" s="45" t="s">
        <v>550</v>
      </c>
      <c r="S20" s="42" t="s">
        <v>1062</v>
      </c>
      <c r="T20" s="45" t="s">
        <v>419</v>
      </c>
      <c r="U20" s="42"/>
      <c r="V20" s="51" t="s">
        <v>1064</v>
      </c>
      <c r="W20" s="42"/>
      <c r="X20" s="43">
        <f t="shared" si="1"/>
        <v>6</v>
      </c>
      <c r="Y20" s="258">
        <v>9</v>
      </c>
      <c r="Z20" s="250" t="s">
        <v>336</v>
      </c>
      <c r="AA20" s="184" t="s">
        <v>336</v>
      </c>
      <c r="AB20" s="184">
        <v>3</v>
      </c>
      <c r="AC20" s="184">
        <v>3</v>
      </c>
      <c r="AD20" s="184">
        <v>3</v>
      </c>
      <c r="AE20" s="184">
        <v>3</v>
      </c>
      <c r="AF20" s="184">
        <v>3</v>
      </c>
      <c r="AG20" s="184">
        <v>3</v>
      </c>
      <c r="AH20" s="178">
        <v>57</v>
      </c>
    </row>
    <row r="21" spans="1:34" s="39" customFormat="1" ht="30" hidden="1" customHeight="1" x14ac:dyDescent="0.25">
      <c r="A21" s="176" t="s">
        <v>296</v>
      </c>
      <c r="B21" s="176" t="s">
        <v>446</v>
      </c>
      <c r="C21" s="177" t="str">
        <f t="shared" si="0"/>
        <v>0-5</v>
      </c>
      <c r="D21" s="177" t="s">
        <v>175</v>
      </c>
      <c r="E21" s="175" t="s">
        <v>81</v>
      </c>
      <c r="F21" s="175" t="s">
        <v>235</v>
      </c>
      <c r="G21" s="175" t="s">
        <v>236</v>
      </c>
      <c r="H21" s="175"/>
      <c r="I21" s="175"/>
      <c r="J21" s="175" t="s">
        <v>82</v>
      </c>
      <c r="K21" s="175"/>
      <c r="L21" s="175"/>
      <c r="M21" s="175"/>
      <c r="N21" s="9"/>
      <c r="O21" s="175" t="s">
        <v>244</v>
      </c>
      <c r="P21" s="45" t="s">
        <v>830</v>
      </c>
      <c r="Q21" s="42" t="s">
        <v>1062</v>
      </c>
      <c r="R21" s="45" t="s">
        <v>418</v>
      </c>
      <c r="S21" s="42" t="s">
        <v>1062</v>
      </c>
      <c r="T21" s="45" t="s">
        <v>419</v>
      </c>
      <c r="U21" s="42"/>
      <c r="V21" s="42"/>
      <c r="W21" s="42"/>
      <c r="X21" s="43">
        <f t="shared" si="1"/>
        <v>2.5</v>
      </c>
      <c r="Y21" s="258">
        <v>9</v>
      </c>
      <c r="Z21" s="250" t="s">
        <v>336</v>
      </c>
      <c r="AA21" s="184" t="s">
        <v>336</v>
      </c>
      <c r="AB21" s="184">
        <v>3</v>
      </c>
      <c r="AC21" s="184">
        <v>4</v>
      </c>
      <c r="AD21" s="184">
        <v>5</v>
      </c>
      <c r="AE21" s="184">
        <v>5.5</v>
      </c>
      <c r="AF21" s="184">
        <v>6</v>
      </c>
      <c r="AG21" s="184">
        <v>6</v>
      </c>
      <c r="AH21" s="247">
        <v>58</v>
      </c>
    </row>
    <row r="22" spans="1:34" s="39" customFormat="1" ht="30" hidden="1" customHeight="1" x14ac:dyDescent="0.25">
      <c r="A22" s="176" t="s">
        <v>297</v>
      </c>
      <c r="B22" s="176" t="s">
        <v>446</v>
      </c>
      <c r="C22" s="177" t="str">
        <f t="shared" si="0"/>
        <v>0-5</v>
      </c>
      <c r="D22" s="177" t="s">
        <v>174</v>
      </c>
      <c r="E22" s="175" t="s">
        <v>81</v>
      </c>
      <c r="F22" s="175" t="s">
        <v>235</v>
      </c>
      <c r="G22" s="175" t="s">
        <v>236</v>
      </c>
      <c r="H22" s="175"/>
      <c r="I22" s="175"/>
      <c r="J22" s="175" t="s">
        <v>82</v>
      </c>
      <c r="K22" s="175"/>
      <c r="L22" s="175"/>
      <c r="M22" s="175"/>
      <c r="N22" s="9"/>
      <c r="O22" s="175" t="s">
        <v>244</v>
      </c>
      <c r="P22" s="45" t="s">
        <v>791</v>
      </c>
      <c r="Q22" s="42" t="s">
        <v>1062</v>
      </c>
      <c r="R22" s="45" t="s">
        <v>1063</v>
      </c>
      <c r="S22" s="42" t="s">
        <v>1062</v>
      </c>
      <c r="T22" s="47" t="s">
        <v>1069</v>
      </c>
      <c r="U22" s="42" t="s">
        <v>1062</v>
      </c>
      <c r="V22" s="45" t="s">
        <v>419</v>
      </c>
      <c r="W22" s="45" t="s">
        <v>1064</v>
      </c>
      <c r="X22" s="43" t="str">
        <f t="shared" si="1"/>
        <v>1,5-3</v>
      </c>
      <c r="Y22" s="258">
        <v>10</v>
      </c>
      <c r="Z22" s="250">
        <v>4</v>
      </c>
      <c r="AA22" s="184">
        <v>4</v>
      </c>
      <c r="AB22" s="184">
        <v>4</v>
      </c>
      <c r="AC22" s="184">
        <v>5</v>
      </c>
      <c r="AD22" s="184">
        <v>5</v>
      </c>
      <c r="AE22" s="184">
        <v>5</v>
      </c>
      <c r="AF22" s="184">
        <v>5</v>
      </c>
      <c r="AG22" s="184">
        <v>5</v>
      </c>
      <c r="AH22" s="178">
        <v>59</v>
      </c>
    </row>
    <row r="23" spans="1:34" s="39" customFormat="1" ht="30" hidden="1" customHeight="1" x14ac:dyDescent="0.25">
      <c r="A23" s="176" t="s">
        <v>298</v>
      </c>
      <c r="B23" s="176" t="s">
        <v>446</v>
      </c>
      <c r="C23" s="177" t="str">
        <f t="shared" si="0"/>
        <v>0-5</v>
      </c>
      <c r="D23" s="177" t="s">
        <v>171</v>
      </c>
      <c r="E23" s="177" t="s">
        <v>81</v>
      </c>
      <c r="F23" s="177" t="s">
        <v>235</v>
      </c>
      <c r="G23" s="177"/>
      <c r="H23" s="177"/>
      <c r="I23" s="177"/>
      <c r="J23" s="175" t="s">
        <v>82</v>
      </c>
      <c r="K23" s="177"/>
      <c r="L23" s="175"/>
      <c r="M23" s="175"/>
      <c r="N23" s="9"/>
      <c r="O23" s="175" t="s">
        <v>244</v>
      </c>
      <c r="P23" s="45" t="s">
        <v>791</v>
      </c>
      <c r="Q23" s="42" t="s">
        <v>1062</v>
      </c>
      <c r="R23" s="45" t="s">
        <v>1063</v>
      </c>
      <c r="S23" s="42" t="s">
        <v>1062</v>
      </c>
      <c r="T23" s="45" t="s">
        <v>550</v>
      </c>
      <c r="U23" s="42"/>
      <c r="V23" s="52"/>
      <c r="W23" s="42"/>
      <c r="X23" s="43" t="str">
        <f t="shared" si="1"/>
        <v>1-2%</v>
      </c>
      <c r="Y23" s="260" t="s">
        <v>79</v>
      </c>
      <c r="Z23" s="250">
        <v>0.52</v>
      </c>
      <c r="AA23" s="184">
        <v>0.52</v>
      </c>
      <c r="AB23" s="184">
        <v>0.52</v>
      </c>
      <c r="AC23" s="184">
        <v>0.52</v>
      </c>
      <c r="AD23" s="184">
        <v>0.52</v>
      </c>
      <c r="AE23" s="184">
        <v>0.52</v>
      </c>
      <c r="AF23" s="184">
        <v>0.52</v>
      </c>
      <c r="AG23" s="184">
        <v>0.52</v>
      </c>
      <c r="AH23" s="247">
        <v>60</v>
      </c>
    </row>
    <row r="24" spans="1:34" s="39" customFormat="1" ht="30" hidden="1" customHeight="1" x14ac:dyDescent="0.25">
      <c r="A24" s="176" t="s">
        <v>299</v>
      </c>
      <c r="B24" s="176" t="s">
        <v>446</v>
      </c>
      <c r="C24" s="177" t="str">
        <f t="shared" si="0"/>
        <v>0-5</v>
      </c>
      <c r="D24" s="246">
        <v>4</v>
      </c>
      <c r="E24" s="177" t="s">
        <v>81</v>
      </c>
      <c r="F24" s="177" t="s">
        <v>235</v>
      </c>
      <c r="G24" s="177" t="s">
        <v>236</v>
      </c>
      <c r="H24" s="177"/>
      <c r="I24" s="177"/>
      <c r="J24" s="175" t="s">
        <v>82</v>
      </c>
      <c r="K24" s="177"/>
      <c r="L24" s="175"/>
      <c r="M24" s="175"/>
      <c r="N24" s="9"/>
      <c r="O24" s="175"/>
      <c r="P24" s="45" t="s">
        <v>856</v>
      </c>
      <c r="Q24" s="50" t="s">
        <v>1062</v>
      </c>
      <c r="R24" s="45" t="s">
        <v>550</v>
      </c>
      <c r="S24" s="50" t="s">
        <v>1062</v>
      </c>
      <c r="T24" s="45" t="s">
        <v>419</v>
      </c>
      <c r="U24" s="50"/>
      <c r="V24" s="51" t="s">
        <v>1064</v>
      </c>
      <c r="W24" s="51" t="s">
        <v>1064</v>
      </c>
      <c r="X24" s="43">
        <f t="shared" si="1"/>
        <v>0</v>
      </c>
      <c r="Y24" s="258">
        <v>12</v>
      </c>
      <c r="Z24" s="250" t="s">
        <v>336</v>
      </c>
      <c r="AA24" s="184">
        <v>2</v>
      </c>
      <c r="AB24" s="184">
        <v>2.5</v>
      </c>
      <c r="AC24" s="184">
        <v>2.9</v>
      </c>
      <c r="AD24" s="184">
        <v>2.9</v>
      </c>
      <c r="AE24" s="184">
        <v>2.9</v>
      </c>
      <c r="AF24" s="184">
        <v>2.9</v>
      </c>
      <c r="AG24" s="184" t="s">
        <v>336</v>
      </c>
      <c r="AH24" s="178">
        <v>61</v>
      </c>
    </row>
    <row r="25" spans="1:34" s="39" customFormat="1" ht="30" hidden="1" customHeight="1" x14ac:dyDescent="0.25">
      <c r="A25" s="176" t="s">
        <v>300</v>
      </c>
      <c r="B25" s="176" t="s">
        <v>446</v>
      </c>
      <c r="C25" s="177" t="str">
        <f t="shared" si="0"/>
        <v>0-5</v>
      </c>
      <c r="D25" s="246">
        <v>4</v>
      </c>
      <c r="E25" s="177" t="s">
        <v>81</v>
      </c>
      <c r="F25" s="177" t="s">
        <v>235</v>
      </c>
      <c r="G25" s="177" t="s">
        <v>236</v>
      </c>
      <c r="H25" s="177"/>
      <c r="I25" s="177"/>
      <c r="J25" s="175" t="s">
        <v>82</v>
      </c>
      <c r="K25" s="177"/>
      <c r="L25" s="175"/>
      <c r="M25" s="175"/>
      <c r="N25" s="9"/>
      <c r="O25" s="175"/>
      <c r="P25" s="45" t="s">
        <v>856</v>
      </c>
      <c r="Q25" s="50" t="s">
        <v>1062</v>
      </c>
      <c r="R25" s="45" t="s">
        <v>418</v>
      </c>
      <c r="S25" s="50" t="s">
        <v>1062</v>
      </c>
      <c r="T25" s="45" t="s">
        <v>419</v>
      </c>
      <c r="U25" s="50"/>
      <c r="V25" s="50"/>
      <c r="W25" s="50"/>
      <c r="X25" s="43">
        <f t="shared" si="1"/>
        <v>0</v>
      </c>
      <c r="Y25" s="258">
        <v>12</v>
      </c>
      <c r="Z25" s="250" t="s">
        <v>336</v>
      </c>
      <c r="AA25" s="184">
        <v>2</v>
      </c>
      <c r="AB25" s="184">
        <v>2.5</v>
      </c>
      <c r="AC25" s="184">
        <v>2.9</v>
      </c>
      <c r="AD25" s="184">
        <v>2.9</v>
      </c>
      <c r="AE25" s="184">
        <v>2.9</v>
      </c>
      <c r="AF25" s="184">
        <v>2.9</v>
      </c>
      <c r="AG25" s="184" t="s">
        <v>336</v>
      </c>
      <c r="AH25" s="247">
        <v>62</v>
      </c>
    </row>
    <row r="26" spans="1:34" s="39" customFormat="1" ht="30" hidden="1" customHeight="1" x14ac:dyDescent="0.25">
      <c r="A26" s="176" t="s">
        <v>301</v>
      </c>
      <c r="B26" s="176" t="s">
        <v>446</v>
      </c>
      <c r="C26" s="177" t="str">
        <f t="shared" si="0"/>
        <v>0-5</v>
      </c>
      <c r="D26" s="246">
        <v>6</v>
      </c>
      <c r="E26" s="177" t="s">
        <v>81</v>
      </c>
      <c r="F26" s="177" t="s">
        <v>235</v>
      </c>
      <c r="G26" s="177"/>
      <c r="H26" s="177"/>
      <c r="I26" s="177"/>
      <c r="J26" s="175" t="s">
        <v>82</v>
      </c>
      <c r="K26" s="177"/>
      <c r="L26" s="177"/>
      <c r="M26" s="177"/>
      <c r="N26" s="9"/>
      <c r="O26" s="175" t="s">
        <v>244</v>
      </c>
      <c r="P26" s="51" t="s">
        <v>1049</v>
      </c>
      <c r="Q26" s="50" t="s">
        <v>1062</v>
      </c>
      <c r="R26" s="44" t="s">
        <v>449</v>
      </c>
      <c r="S26" s="50"/>
      <c r="T26" s="50"/>
      <c r="U26" s="50"/>
      <c r="V26" s="50"/>
      <c r="W26" s="50"/>
      <c r="X26" s="56">
        <f t="shared" si="1"/>
        <v>0</v>
      </c>
      <c r="Y26" s="258">
        <v>12</v>
      </c>
      <c r="Z26" s="252" t="s">
        <v>336</v>
      </c>
      <c r="AA26" s="186" t="s">
        <v>336</v>
      </c>
      <c r="AB26" s="177">
        <v>2</v>
      </c>
      <c r="AC26" s="177">
        <v>2</v>
      </c>
      <c r="AD26" s="177">
        <v>2</v>
      </c>
      <c r="AE26" s="177">
        <v>2</v>
      </c>
      <c r="AF26" s="177">
        <v>2.5</v>
      </c>
      <c r="AG26" s="177">
        <v>2.5</v>
      </c>
      <c r="AH26" s="178">
        <v>63</v>
      </c>
    </row>
    <row r="27" spans="1:34" s="39" customFormat="1" ht="30" hidden="1" customHeight="1" x14ac:dyDescent="0.25">
      <c r="A27" s="38" t="s">
        <v>302</v>
      </c>
      <c r="B27" s="176" t="s">
        <v>446</v>
      </c>
      <c r="C27" s="37" t="str">
        <f t="shared" si="0"/>
        <v>0-5</v>
      </c>
      <c r="D27" s="269">
        <v>4</v>
      </c>
      <c r="E27" s="177" t="s">
        <v>81</v>
      </c>
      <c r="F27" s="177" t="s">
        <v>235</v>
      </c>
      <c r="G27" s="177" t="s">
        <v>236</v>
      </c>
      <c r="H27" s="177"/>
      <c r="I27" s="177"/>
      <c r="J27" s="175"/>
      <c r="K27" s="177"/>
      <c r="L27" s="177"/>
      <c r="M27" s="177"/>
      <c r="N27" s="9"/>
      <c r="O27" s="270"/>
      <c r="P27" s="53" t="s">
        <v>1049</v>
      </c>
      <c r="Q27" s="50" t="s">
        <v>1062</v>
      </c>
      <c r="R27" s="45" t="s">
        <v>550</v>
      </c>
      <c r="S27" s="50"/>
      <c r="T27" s="50"/>
      <c r="U27" s="50"/>
      <c r="V27" s="50"/>
      <c r="W27" s="50"/>
      <c r="X27" s="56">
        <f t="shared" si="1"/>
        <v>6.25</v>
      </c>
      <c r="Y27" s="258">
        <v>12</v>
      </c>
      <c r="Z27" s="252" t="s">
        <v>336</v>
      </c>
      <c r="AA27" s="186" t="s">
        <v>336</v>
      </c>
      <c r="AB27" s="177">
        <v>2</v>
      </c>
      <c r="AC27" s="177">
        <v>2</v>
      </c>
      <c r="AD27" s="177">
        <v>2</v>
      </c>
      <c r="AE27" s="177">
        <v>2</v>
      </c>
      <c r="AF27" s="177">
        <v>2.5</v>
      </c>
      <c r="AG27" s="177">
        <v>2.5</v>
      </c>
      <c r="AH27" s="247">
        <v>64</v>
      </c>
    </row>
    <row r="28" spans="1:34" s="39" customFormat="1" ht="30" hidden="1" customHeight="1" x14ac:dyDescent="0.25">
      <c r="A28" s="176" t="s">
        <v>303</v>
      </c>
      <c r="B28" s="176" t="s">
        <v>446</v>
      </c>
      <c r="C28" s="177" t="str">
        <f t="shared" si="0"/>
        <v>0-5</v>
      </c>
      <c r="D28" s="246">
        <v>9</v>
      </c>
      <c r="E28" s="177" t="s">
        <v>81</v>
      </c>
      <c r="F28" s="177" t="s">
        <v>235</v>
      </c>
      <c r="G28" s="177" t="s">
        <v>236</v>
      </c>
      <c r="H28" s="177"/>
      <c r="I28" s="177"/>
      <c r="J28" s="175"/>
      <c r="K28" s="177"/>
      <c r="L28" s="177"/>
      <c r="M28" s="177"/>
      <c r="N28" s="9"/>
      <c r="O28" s="175"/>
      <c r="P28" s="51" t="s">
        <v>1049</v>
      </c>
      <c r="Q28" s="50" t="s">
        <v>1062</v>
      </c>
      <c r="R28" s="45" t="s">
        <v>418</v>
      </c>
      <c r="S28" s="50"/>
      <c r="T28" s="50"/>
      <c r="U28" s="50"/>
      <c r="V28" s="50"/>
      <c r="W28" s="50"/>
      <c r="X28" s="43">
        <f t="shared" si="1"/>
        <v>3</v>
      </c>
      <c r="Y28" s="258">
        <v>12</v>
      </c>
      <c r="Z28" s="252" t="s">
        <v>336</v>
      </c>
      <c r="AA28" s="186" t="s">
        <v>336</v>
      </c>
      <c r="AB28" s="177">
        <v>2</v>
      </c>
      <c r="AC28" s="177">
        <v>2</v>
      </c>
      <c r="AD28" s="177">
        <v>2</v>
      </c>
      <c r="AE28" s="177">
        <v>2</v>
      </c>
      <c r="AF28" s="177">
        <v>2.5</v>
      </c>
      <c r="AG28" s="177">
        <v>2.5</v>
      </c>
      <c r="AH28" s="178">
        <v>65</v>
      </c>
    </row>
    <row r="29" spans="1:34" s="39" customFormat="1" ht="30" hidden="1" customHeight="1" x14ac:dyDescent="0.25">
      <c r="A29" s="176" t="s">
        <v>304</v>
      </c>
      <c r="B29" s="176" t="s">
        <v>446</v>
      </c>
      <c r="C29" s="177" t="str">
        <f t="shared" si="0"/>
        <v>0-5</v>
      </c>
      <c r="D29" s="246" t="s">
        <v>167</v>
      </c>
      <c r="E29" s="177" t="s">
        <v>81</v>
      </c>
      <c r="F29" s="177" t="s">
        <v>235</v>
      </c>
      <c r="G29" s="177" t="s">
        <v>236</v>
      </c>
      <c r="H29" s="177"/>
      <c r="I29" s="177"/>
      <c r="J29" s="177" t="s">
        <v>82</v>
      </c>
      <c r="K29" s="177"/>
      <c r="L29" s="175"/>
      <c r="M29" s="175"/>
      <c r="N29" s="9" t="s">
        <v>429</v>
      </c>
      <c r="O29" s="175"/>
      <c r="P29" s="51" t="s">
        <v>403</v>
      </c>
      <c r="Q29" s="50" t="s">
        <v>1062</v>
      </c>
      <c r="R29" s="45" t="s">
        <v>550</v>
      </c>
      <c r="S29" s="50"/>
      <c r="T29" s="45" t="s">
        <v>1064</v>
      </c>
      <c r="U29" s="50"/>
      <c r="V29" s="50"/>
      <c r="W29" s="50"/>
      <c r="X29" s="43">
        <f t="shared" si="1"/>
        <v>4</v>
      </c>
      <c r="Y29" s="258">
        <v>12</v>
      </c>
      <c r="Z29" s="249" t="s">
        <v>336</v>
      </c>
      <c r="AA29" s="175">
        <v>1</v>
      </c>
      <c r="AB29" s="175">
        <v>1</v>
      </c>
      <c r="AC29" s="175">
        <v>1.2</v>
      </c>
      <c r="AD29" s="175">
        <v>1.3</v>
      </c>
      <c r="AE29" s="175">
        <v>1.5</v>
      </c>
      <c r="AF29" s="175">
        <v>1.5</v>
      </c>
      <c r="AG29" s="175">
        <v>2</v>
      </c>
      <c r="AH29" s="247">
        <v>66</v>
      </c>
    </row>
    <row r="30" spans="1:34" s="39" customFormat="1" ht="30" hidden="1" customHeight="1" x14ac:dyDescent="0.25">
      <c r="A30" s="176" t="s">
        <v>305</v>
      </c>
      <c r="B30" s="176" t="s">
        <v>446</v>
      </c>
      <c r="C30" s="177" t="str">
        <f t="shared" si="0"/>
        <v>0-5</v>
      </c>
      <c r="D30" s="246" t="s">
        <v>167</v>
      </c>
      <c r="E30" s="177" t="s">
        <v>81</v>
      </c>
      <c r="F30" s="177" t="s">
        <v>235</v>
      </c>
      <c r="G30" s="177" t="s">
        <v>236</v>
      </c>
      <c r="H30" s="177"/>
      <c r="I30" s="177"/>
      <c r="J30" s="175" t="s">
        <v>82</v>
      </c>
      <c r="K30" s="177"/>
      <c r="L30" s="175"/>
      <c r="M30" s="175"/>
      <c r="N30" s="9" t="s">
        <v>429</v>
      </c>
      <c r="O30" s="177" t="s">
        <v>238</v>
      </c>
      <c r="P30" s="51" t="s">
        <v>403</v>
      </c>
      <c r="Q30" s="50"/>
      <c r="R30" s="50"/>
      <c r="S30" s="50"/>
      <c r="T30" s="50"/>
      <c r="U30" s="50"/>
      <c r="V30" s="50"/>
      <c r="W30" s="50"/>
      <c r="X30" s="43">
        <f t="shared" si="1"/>
        <v>2</v>
      </c>
      <c r="Y30" s="258">
        <v>12</v>
      </c>
      <c r="Z30" s="253" t="s">
        <v>416</v>
      </c>
      <c r="AA30" s="187"/>
      <c r="AB30" s="187"/>
      <c r="AC30" s="187"/>
      <c r="AD30" s="187"/>
      <c r="AE30" s="187"/>
      <c r="AF30" s="187"/>
      <c r="AG30" s="187"/>
      <c r="AH30" s="178">
        <v>67</v>
      </c>
    </row>
    <row r="31" spans="1:34" s="39" customFormat="1" ht="30" hidden="1" customHeight="1" x14ac:dyDescent="0.25">
      <c r="A31" s="176" t="s">
        <v>306</v>
      </c>
      <c r="B31" s="176" t="s">
        <v>446</v>
      </c>
      <c r="C31" s="177" t="str">
        <f t="shared" si="0"/>
        <v>0-5</v>
      </c>
      <c r="D31" s="246" t="s">
        <v>213</v>
      </c>
      <c r="E31" s="177" t="s">
        <v>81</v>
      </c>
      <c r="F31" s="177" t="s">
        <v>235</v>
      </c>
      <c r="G31" s="177" t="s">
        <v>236</v>
      </c>
      <c r="H31" s="177"/>
      <c r="I31" s="177"/>
      <c r="J31" s="177" t="s">
        <v>82</v>
      </c>
      <c r="K31" s="177"/>
      <c r="L31" s="175"/>
      <c r="M31" s="175"/>
      <c r="N31" s="9" t="s">
        <v>429</v>
      </c>
      <c r="O31" s="175" t="s">
        <v>244</v>
      </c>
      <c r="P31" s="51" t="s">
        <v>403</v>
      </c>
      <c r="Q31" s="42" t="s">
        <v>1062</v>
      </c>
      <c r="R31" s="45" t="s">
        <v>418</v>
      </c>
      <c r="S31" s="42"/>
      <c r="T31" s="42"/>
      <c r="U31" s="42"/>
      <c r="V31" s="42"/>
      <c r="W31" s="42"/>
      <c r="X31" s="43">
        <f t="shared" si="1"/>
        <v>2</v>
      </c>
      <c r="Y31" s="258">
        <v>12</v>
      </c>
      <c r="Z31" s="250" t="s">
        <v>336</v>
      </c>
      <c r="AA31" s="184">
        <v>3</v>
      </c>
      <c r="AB31" s="184">
        <v>3</v>
      </c>
      <c r="AC31" s="184">
        <v>4</v>
      </c>
      <c r="AD31" s="184">
        <v>4</v>
      </c>
      <c r="AE31" s="184">
        <v>4</v>
      </c>
      <c r="AF31" s="184">
        <v>4</v>
      </c>
      <c r="AG31" s="184">
        <v>4</v>
      </c>
      <c r="AH31" s="247">
        <v>68</v>
      </c>
    </row>
    <row r="32" spans="1:34" s="39" customFormat="1" ht="30" hidden="1" customHeight="1" x14ac:dyDescent="0.25">
      <c r="A32" s="176" t="s">
        <v>307</v>
      </c>
      <c r="B32" s="176" t="s">
        <v>446</v>
      </c>
      <c r="C32" s="177" t="str">
        <f t="shared" si="0"/>
        <v>0-5</v>
      </c>
      <c r="D32" s="246" t="s">
        <v>213</v>
      </c>
      <c r="E32" s="177" t="s">
        <v>81</v>
      </c>
      <c r="F32" s="177" t="s">
        <v>235</v>
      </c>
      <c r="G32" s="177" t="s">
        <v>236</v>
      </c>
      <c r="H32" s="176"/>
      <c r="I32" s="176"/>
      <c r="J32" s="175"/>
      <c r="K32" s="177"/>
      <c r="L32" s="177"/>
      <c r="M32" s="177"/>
      <c r="N32" s="9" t="s">
        <v>429</v>
      </c>
      <c r="O32" s="177" t="s">
        <v>238</v>
      </c>
      <c r="P32" s="45" t="s">
        <v>740</v>
      </c>
      <c r="Q32" s="50" t="s">
        <v>1062</v>
      </c>
      <c r="R32" s="45" t="s">
        <v>419</v>
      </c>
      <c r="S32" s="50"/>
      <c r="T32" s="50"/>
      <c r="U32" s="50"/>
      <c r="V32" s="50"/>
      <c r="W32" s="50"/>
      <c r="X32" s="43">
        <f t="shared" si="1"/>
        <v>2</v>
      </c>
      <c r="Y32" s="258">
        <v>14</v>
      </c>
      <c r="Z32" s="250" t="s">
        <v>336</v>
      </c>
      <c r="AA32" s="184" t="s">
        <v>336</v>
      </c>
      <c r="AB32" s="184">
        <v>0.1</v>
      </c>
      <c r="AC32" s="184">
        <v>0.15</v>
      </c>
      <c r="AD32" s="184">
        <v>0.15</v>
      </c>
      <c r="AE32" s="184">
        <v>0.2</v>
      </c>
      <c r="AF32" s="184">
        <v>0.2</v>
      </c>
      <c r="AG32" s="184">
        <v>0.25</v>
      </c>
      <c r="AH32" s="178">
        <v>69</v>
      </c>
    </row>
    <row r="33" spans="1:36" s="39" customFormat="1" ht="30" hidden="1" customHeight="1" x14ac:dyDescent="0.25">
      <c r="A33" s="176" t="s">
        <v>308</v>
      </c>
      <c r="B33" s="176" t="s">
        <v>446</v>
      </c>
      <c r="C33" s="177" t="str">
        <f t="shared" si="0"/>
        <v>0-5</v>
      </c>
      <c r="D33" s="246" t="s">
        <v>213</v>
      </c>
      <c r="E33" s="177" t="s">
        <v>81</v>
      </c>
      <c r="F33" s="177" t="s">
        <v>235</v>
      </c>
      <c r="G33" s="177" t="s">
        <v>236</v>
      </c>
      <c r="H33" s="176"/>
      <c r="I33" s="176"/>
      <c r="J33" s="175" t="s">
        <v>82</v>
      </c>
      <c r="K33" s="177"/>
      <c r="L33" s="177"/>
      <c r="M33" s="177"/>
      <c r="N33" s="9" t="s">
        <v>429</v>
      </c>
      <c r="O33" s="177" t="s">
        <v>238</v>
      </c>
      <c r="P33" s="45" t="s">
        <v>495</v>
      </c>
      <c r="Q33" s="50" t="s">
        <v>1062</v>
      </c>
      <c r="R33" s="51" t="s">
        <v>403</v>
      </c>
      <c r="S33" s="50" t="s">
        <v>1062</v>
      </c>
      <c r="T33" s="45" t="s">
        <v>419</v>
      </c>
      <c r="U33" s="50"/>
      <c r="V33" s="50"/>
      <c r="W33" s="50"/>
      <c r="X33" s="43" t="str">
        <f t="shared" si="1"/>
        <v>X</v>
      </c>
      <c r="Y33" s="259">
        <v>14</v>
      </c>
      <c r="Z33" s="249" t="s">
        <v>336</v>
      </c>
      <c r="AA33" s="175" t="s">
        <v>336</v>
      </c>
      <c r="AB33" s="175">
        <v>1.5</v>
      </c>
      <c r="AC33" s="175">
        <v>1.5</v>
      </c>
      <c r="AD33" s="175">
        <v>1.5</v>
      </c>
      <c r="AE33" s="175">
        <v>1.5</v>
      </c>
      <c r="AF33" s="175">
        <v>1.5</v>
      </c>
      <c r="AG33" s="175">
        <v>1.5</v>
      </c>
      <c r="AH33" s="247">
        <v>70</v>
      </c>
    </row>
    <row r="34" spans="1:36" s="39" customFormat="1" ht="30" hidden="1" customHeight="1" x14ac:dyDescent="0.25">
      <c r="A34" s="179">
        <v>222</v>
      </c>
      <c r="B34" s="179" t="s">
        <v>446</v>
      </c>
      <c r="C34" s="177" t="str">
        <f t="shared" ref="C34:C65" si="2">ClaySel</f>
        <v>0-5</v>
      </c>
      <c r="D34" s="178"/>
      <c r="E34" s="179" t="s">
        <v>81</v>
      </c>
      <c r="F34" s="179" t="s">
        <v>235</v>
      </c>
      <c r="G34" s="179"/>
      <c r="H34" s="178"/>
      <c r="I34" s="179" t="s">
        <v>237</v>
      </c>
      <c r="J34" s="179" t="s">
        <v>82</v>
      </c>
      <c r="K34" s="178"/>
      <c r="L34" s="178"/>
      <c r="M34" s="179"/>
      <c r="N34" s="179"/>
      <c r="O34" s="179"/>
      <c r="P34" s="45" t="s">
        <v>510</v>
      </c>
      <c r="Q34" s="267" t="s">
        <v>1062</v>
      </c>
      <c r="R34" s="45" t="s">
        <v>1063</v>
      </c>
      <c r="S34" s="268"/>
      <c r="T34" s="49" t="s">
        <v>1378</v>
      </c>
      <c r="U34" s="268"/>
      <c r="V34" s="268"/>
      <c r="W34" s="268"/>
      <c r="X34" s="268"/>
      <c r="Y34" s="260" t="s">
        <v>79</v>
      </c>
      <c r="Z34" s="256"/>
      <c r="AA34" s="178"/>
      <c r="AB34" s="178"/>
      <c r="AC34" s="178"/>
      <c r="AD34" s="178"/>
      <c r="AE34" s="178"/>
      <c r="AF34" s="178"/>
      <c r="AG34" s="178"/>
      <c r="AH34" s="247">
        <v>100</v>
      </c>
      <c r="AI34"/>
      <c r="AJ34"/>
    </row>
    <row r="35" spans="1:36" s="39" customFormat="1" ht="30" hidden="1" customHeight="1" x14ac:dyDescent="0.25">
      <c r="A35" s="179">
        <v>225</v>
      </c>
      <c r="B35" s="179" t="s">
        <v>446</v>
      </c>
      <c r="C35" s="177" t="str">
        <f t="shared" si="2"/>
        <v>0-5</v>
      </c>
      <c r="D35" s="178"/>
      <c r="E35" s="179" t="s">
        <v>81</v>
      </c>
      <c r="F35" s="179" t="s">
        <v>235</v>
      </c>
      <c r="G35" s="179"/>
      <c r="H35" s="178"/>
      <c r="I35" s="179"/>
      <c r="J35" s="179"/>
      <c r="K35" s="178"/>
      <c r="L35" s="178"/>
      <c r="M35" s="178"/>
      <c r="N35" s="179"/>
      <c r="O35" s="179"/>
      <c r="P35" s="267" t="s">
        <v>1379</v>
      </c>
      <c r="Q35" s="267" t="s">
        <v>1062</v>
      </c>
      <c r="R35" s="45" t="s">
        <v>419</v>
      </c>
      <c r="S35" s="267"/>
      <c r="T35" s="49" t="s">
        <v>1378</v>
      </c>
      <c r="U35" s="268"/>
      <c r="V35" s="268"/>
      <c r="W35" s="268"/>
      <c r="X35" s="268"/>
      <c r="Y35" s="262"/>
      <c r="Z35" s="256"/>
      <c r="AA35" s="178"/>
      <c r="AB35" s="178"/>
      <c r="AC35" s="178"/>
      <c r="AD35" s="178"/>
      <c r="AE35" s="178"/>
      <c r="AF35" s="178"/>
      <c r="AG35" s="178"/>
      <c r="AH35" s="178">
        <v>103</v>
      </c>
      <c r="AI35"/>
      <c r="AJ35"/>
    </row>
    <row r="36" spans="1:36" s="39" customFormat="1" ht="30" hidden="1" customHeight="1" x14ac:dyDescent="0.25">
      <c r="A36" s="176" t="s">
        <v>327</v>
      </c>
      <c r="B36" s="176" t="s">
        <v>448</v>
      </c>
      <c r="C36" s="177" t="str">
        <f t="shared" si="2"/>
        <v>0-5</v>
      </c>
      <c r="D36" s="246">
        <v>8</v>
      </c>
      <c r="E36" s="177" t="s">
        <v>81</v>
      </c>
      <c r="F36" s="177" t="s">
        <v>235</v>
      </c>
      <c r="G36" s="176"/>
      <c r="H36" s="176"/>
      <c r="I36" s="176"/>
      <c r="J36" s="177" t="s">
        <v>82</v>
      </c>
      <c r="K36" s="177"/>
      <c r="L36" s="175"/>
      <c r="M36" s="175"/>
      <c r="N36" s="9"/>
      <c r="O36" s="175" t="s">
        <v>244</v>
      </c>
      <c r="P36" s="45" t="s">
        <v>550</v>
      </c>
      <c r="Q36" s="50" t="s">
        <v>1062</v>
      </c>
      <c r="R36" s="45" t="s">
        <v>419</v>
      </c>
      <c r="S36" s="50"/>
      <c r="T36" s="51" t="s">
        <v>1064</v>
      </c>
      <c r="U36" s="50"/>
      <c r="V36" s="50"/>
      <c r="W36" s="50"/>
      <c r="X36" s="43" t="str">
        <f t="shared" ref="X36:X60" si="3">HLOOKUP(C36,HerbRates,AH36,FALSE)</f>
        <v>X</v>
      </c>
      <c r="Y36" s="258">
        <v>5</v>
      </c>
      <c r="Z36" s="250">
        <v>2.5</v>
      </c>
      <c r="AA36" s="184">
        <v>2.5</v>
      </c>
      <c r="AB36" s="184">
        <v>2.5</v>
      </c>
      <c r="AC36" s="184">
        <v>2.5</v>
      </c>
      <c r="AD36" s="184">
        <v>2.5</v>
      </c>
      <c r="AE36" s="184">
        <v>2.5</v>
      </c>
      <c r="AF36" s="184">
        <v>2.5</v>
      </c>
      <c r="AG36" s="184">
        <v>2.5</v>
      </c>
      <c r="AH36" s="178">
        <v>89</v>
      </c>
    </row>
    <row r="37" spans="1:36" s="39" customFormat="1" ht="30" hidden="1" customHeight="1" x14ac:dyDescent="0.25">
      <c r="A37" s="176" t="s">
        <v>328</v>
      </c>
      <c r="B37" s="176" t="s">
        <v>448</v>
      </c>
      <c r="C37" s="177" t="str">
        <f t="shared" si="2"/>
        <v>0-5</v>
      </c>
      <c r="D37" s="246">
        <v>8</v>
      </c>
      <c r="E37" s="177" t="s">
        <v>81</v>
      </c>
      <c r="F37" s="177" t="s">
        <v>235</v>
      </c>
      <c r="G37" s="176" t="s">
        <v>236</v>
      </c>
      <c r="H37" s="176" t="s">
        <v>247</v>
      </c>
      <c r="I37" s="176" t="s">
        <v>237</v>
      </c>
      <c r="J37" s="175" t="s">
        <v>82</v>
      </c>
      <c r="K37" s="175" t="s">
        <v>83</v>
      </c>
      <c r="L37" s="175"/>
      <c r="M37" s="175"/>
      <c r="N37" s="9"/>
      <c r="O37" s="175" t="s">
        <v>244</v>
      </c>
      <c r="P37" s="45" t="s">
        <v>550</v>
      </c>
      <c r="Q37" s="50" t="s">
        <v>1062</v>
      </c>
      <c r="R37" s="51" t="s">
        <v>3</v>
      </c>
      <c r="S37" s="50"/>
      <c r="T37" s="50"/>
      <c r="U37" s="50"/>
      <c r="V37" s="50"/>
      <c r="W37" s="50"/>
      <c r="X37" s="43" t="str">
        <f t="shared" si="3"/>
        <v>X</v>
      </c>
      <c r="Y37" s="258">
        <v>5</v>
      </c>
      <c r="Z37" s="250">
        <v>3</v>
      </c>
      <c r="AA37" s="184">
        <v>3</v>
      </c>
      <c r="AB37" s="184">
        <v>3</v>
      </c>
      <c r="AC37" s="184">
        <v>3</v>
      </c>
      <c r="AD37" s="184">
        <v>3</v>
      </c>
      <c r="AE37" s="184">
        <v>3</v>
      </c>
      <c r="AF37" s="184">
        <v>3</v>
      </c>
      <c r="AG37" s="184">
        <v>3</v>
      </c>
      <c r="AH37" s="247">
        <v>90</v>
      </c>
    </row>
    <row r="38" spans="1:36" s="39" customFormat="1" ht="30" hidden="1" customHeight="1" x14ac:dyDescent="0.25">
      <c r="A38" s="176" t="s">
        <v>329</v>
      </c>
      <c r="B38" s="176" t="s">
        <v>448</v>
      </c>
      <c r="C38" s="177" t="str">
        <f t="shared" si="2"/>
        <v>0-5</v>
      </c>
      <c r="D38" s="246">
        <v>7</v>
      </c>
      <c r="E38" s="177"/>
      <c r="F38" s="177"/>
      <c r="G38" s="177"/>
      <c r="H38" s="177"/>
      <c r="I38" s="177"/>
      <c r="J38" s="175" t="s">
        <v>82</v>
      </c>
      <c r="K38" s="175" t="s">
        <v>83</v>
      </c>
      <c r="L38" s="177"/>
      <c r="M38" s="177"/>
      <c r="N38" s="9"/>
      <c r="O38" s="177" t="s">
        <v>238</v>
      </c>
      <c r="P38" s="51" t="s">
        <v>424</v>
      </c>
      <c r="Q38" s="50"/>
      <c r="R38" s="50"/>
      <c r="S38" s="50"/>
      <c r="T38" s="50"/>
      <c r="U38" s="50"/>
      <c r="V38" s="50"/>
      <c r="W38" s="50"/>
      <c r="X38" s="43">
        <f t="shared" si="3"/>
        <v>0</v>
      </c>
      <c r="Y38" s="258">
        <v>6</v>
      </c>
      <c r="Z38" s="250" t="s">
        <v>250</v>
      </c>
      <c r="AA38" s="184" t="s">
        <v>250</v>
      </c>
      <c r="AB38" s="184" t="s">
        <v>250</v>
      </c>
      <c r="AC38" s="184" t="s">
        <v>250</v>
      </c>
      <c r="AD38" s="184" t="s">
        <v>250</v>
      </c>
      <c r="AE38" s="184" t="s">
        <v>250</v>
      </c>
      <c r="AF38" s="184" t="s">
        <v>250</v>
      </c>
      <c r="AG38" s="184" t="s">
        <v>250</v>
      </c>
      <c r="AH38" s="178">
        <v>91</v>
      </c>
    </row>
    <row r="39" spans="1:36" s="39" customFormat="1" ht="30" hidden="1" customHeight="1" x14ac:dyDescent="0.25">
      <c r="A39" s="176" t="s">
        <v>330</v>
      </c>
      <c r="B39" s="176" t="s">
        <v>448</v>
      </c>
      <c r="C39" s="177" t="str">
        <f t="shared" si="2"/>
        <v>0-5</v>
      </c>
      <c r="D39" s="246">
        <v>8</v>
      </c>
      <c r="E39" s="177" t="s">
        <v>81</v>
      </c>
      <c r="F39" s="177" t="s">
        <v>235</v>
      </c>
      <c r="G39" s="175"/>
      <c r="H39" s="176"/>
      <c r="I39" s="176"/>
      <c r="J39" s="175" t="s">
        <v>82</v>
      </c>
      <c r="K39" s="175" t="s">
        <v>83</v>
      </c>
      <c r="L39" s="175" t="s">
        <v>239</v>
      </c>
      <c r="M39" s="175"/>
      <c r="N39" s="9"/>
      <c r="O39" s="175" t="s">
        <v>244</v>
      </c>
      <c r="P39" s="45" t="s">
        <v>419</v>
      </c>
      <c r="Q39" s="50"/>
      <c r="R39" s="50"/>
      <c r="S39" s="50"/>
      <c r="T39" s="50"/>
      <c r="U39" s="50"/>
      <c r="V39" s="50"/>
      <c r="W39" s="50"/>
      <c r="X39" s="43" t="str">
        <f t="shared" si="3"/>
        <v>X</v>
      </c>
      <c r="Y39" s="259">
        <v>4</v>
      </c>
      <c r="Z39" s="254" t="s">
        <v>249</v>
      </c>
      <c r="AA39" s="189" t="s">
        <v>249</v>
      </c>
      <c r="AB39" s="189" t="s">
        <v>249</v>
      </c>
      <c r="AC39" s="189" t="s">
        <v>249</v>
      </c>
      <c r="AD39" s="188" t="s">
        <v>249</v>
      </c>
      <c r="AE39" s="188" t="s">
        <v>249</v>
      </c>
      <c r="AF39" s="188" t="s">
        <v>249</v>
      </c>
      <c r="AG39" s="188" t="s">
        <v>249</v>
      </c>
      <c r="AH39" s="247">
        <v>92</v>
      </c>
    </row>
    <row r="40" spans="1:36" s="39" customFormat="1" ht="30" hidden="1" customHeight="1" x14ac:dyDescent="0.25">
      <c r="A40" s="176" t="s">
        <v>331</v>
      </c>
      <c r="B40" s="176" t="s">
        <v>448</v>
      </c>
      <c r="C40" s="177" t="str">
        <f t="shared" si="2"/>
        <v>0-5</v>
      </c>
      <c r="D40" s="246">
        <v>8</v>
      </c>
      <c r="E40" s="177"/>
      <c r="F40" s="177" t="s">
        <v>235</v>
      </c>
      <c r="G40" s="175" t="s">
        <v>236</v>
      </c>
      <c r="H40" s="176"/>
      <c r="I40" s="176"/>
      <c r="J40" s="175" t="s">
        <v>82</v>
      </c>
      <c r="K40" s="175" t="s">
        <v>83</v>
      </c>
      <c r="L40" s="175"/>
      <c r="M40" s="175"/>
      <c r="N40" s="9"/>
      <c r="O40" s="175" t="s">
        <v>244</v>
      </c>
      <c r="P40" s="51" t="s">
        <v>3</v>
      </c>
      <c r="Q40" s="50"/>
      <c r="R40" s="50"/>
      <c r="S40" s="50"/>
      <c r="T40" s="50"/>
      <c r="U40" s="50"/>
      <c r="V40" s="50"/>
      <c r="W40" s="50"/>
      <c r="X40" s="43" t="str">
        <f t="shared" si="3"/>
        <v>X</v>
      </c>
      <c r="Y40" s="259">
        <v>4</v>
      </c>
      <c r="Z40" s="249">
        <v>6</v>
      </c>
      <c r="AA40" s="175">
        <v>6</v>
      </c>
      <c r="AB40" s="175">
        <v>6</v>
      </c>
      <c r="AC40" s="175">
        <v>6</v>
      </c>
      <c r="AD40" s="175">
        <v>6</v>
      </c>
      <c r="AE40" s="175">
        <v>6</v>
      </c>
      <c r="AF40" s="175">
        <v>6</v>
      </c>
      <c r="AG40" s="175">
        <v>6</v>
      </c>
      <c r="AH40" s="178">
        <v>93</v>
      </c>
    </row>
    <row r="41" spans="1:36" s="39" customFormat="1" ht="30" hidden="1" customHeight="1" x14ac:dyDescent="0.25">
      <c r="A41" s="176" t="s">
        <v>332</v>
      </c>
      <c r="B41" s="176" t="s">
        <v>448</v>
      </c>
      <c r="C41" s="177" t="str">
        <f t="shared" si="2"/>
        <v>0-5</v>
      </c>
      <c r="D41" s="246">
        <v>8</v>
      </c>
      <c r="E41" s="175" t="s">
        <v>81</v>
      </c>
      <c r="F41" s="175" t="s">
        <v>235</v>
      </c>
      <c r="G41" s="175" t="s">
        <v>236</v>
      </c>
      <c r="H41" s="175" t="s">
        <v>247</v>
      </c>
      <c r="I41" s="175" t="s">
        <v>237</v>
      </c>
      <c r="J41" s="175" t="s">
        <v>82</v>
      </c>
      <c r="K41" s="175" t="s">
        <v>83</v>
      </c>
      <c r="L41" s="175"/>
      <c r="M41" s="175"/>
      <c r="N41" s="9"/>
      <c r="O41" s="175" t="s">
        <v>244</v>
      </c>
      <c r="P41" s="45" t="s">
        <v>418</v>
      </c>
      <c r="Q41" s="42" t="s">
        <v>1062</v>
      </c>
      <c r="R41" s="51" t="s">
        <v>3</v>
      </c>
      <c r="S41" s="42"/>
      <c r="T41" s="42"/>
      <c r="U41" s="42"/>
      <c r="V41" s="42"/>
      <c r="W41" s="42"/>
      <c r="X41" s="43" t="str">
        <f t="shared" si="3"/>
        <v>X</v>
      </c>
      <c r="Y41" s="259">
        <v>5</v>
      </c>
      <c r="Z41" s="254">
        <v>4</v>
      </c>
      <c r="AA41" s="189">
        <v>4</v>
      </c>
      <c r="AB41" s="189">
        <v>4</v>
      </c>
      <c r="AC41" s="189">
        <v>4</v>
      </c>
      <c r="AD41" s="188">
        <v>4</v>
      </c>
      <c r="AE41" s="188">
        <v>4</v>
      </c>
      <c r="AF41" s="188">
        <v>4</v>
      </c>
      <c r="AG41" s="188">
        <v>4</v>
      </c>
      <c r="AH41" s="247">
        <v>94</v>
      </c>
    </row>
    <row r="42" spans="1:36" s="39" customFormat="1" ht="30" hidden="1" customHeight="1" x14ac:dyDescent="0.25">
      <c r="A42" s="176" t="s">
        <v>333</v>
      </c>
      <c r="B42" s="176" t="s">
        <v>448</v>
      </c>
      <c r="C42" s="177" t="str">
        <f t="shared" si="2"/>
        <v>0-5</v>
      </c>
      <c r="D42" s="246">
        <v>8</v>
      </c>
      <c r="E42" s="175" t="s">
        <v>81</v>
      </c>
      <c r="F42" s="175" t="s">
        <v>235</v>
      </c>
      <c r="G42" s="175" t="s">
        <v>236</v>
      </c>
      <c r="H42" s="175"/>
      <c r="I42" s="175"/>
      <c r="J42" s="175" t="s">
        <v>82</v>
      </c>
      <c r="K42" s="175" t="s">
        <v>83</v>
      </c>
      <c r="L42" s="175" t="s">
        <v>239</v>
      </c>
      <c r="M42" s="175"/>
      <c r="N42" s="9"/>
      <c r="O42" s="175" t="s">
        <v>244</v>
      </c>
      <c r="P42" s="51" t="s">
        <v>422</v>
      </c>
      <c r="Q42" s="42"/>
      <c r="R42" s="42"/>
      <c r="S42" s="42"/>
      <c r="T42" s="42"/>
      <c r="U42" s="42"/>
      <c r="V42" s="42"/>
      <c r="W42" s="42"/>
      <c r="X42" s="43" t="str">
        <f t="shared" si="3"/>
        <v>X</v>
      </c>
      <c r="Y42" s="259"/>
      <c r="Z42" s="254" t="s">
        <v>250</v>
      </c>
      <c r="AA42" s="189" t="s">
        <v>250</v>
      </c>
      <c r="AB42" s="189" t="s">
        <v>250</v>
      </c>
      <c r="AC42" s="189" t="s">
        <v>250</v>
      </c>
      <c r="AD42" s="188" t="s">
        <v>250</v>
      </c>
      <c r="AE42" s="188" t="s">
        <v>250</v>
      </c>
      <c r="AF42" s="188" t="s">
        <v>250</v>
      </c>
      <c r="AG42" s="188" t="s">
        <v>250</v>
      </c>
      <c r="AH42" s="178">
        <v>95</v>
      </c>
    </row>
    <row r="43" spans="1:36" s="39" customFormat="1" ht="30" hidden="1" customHeight="1" x14ac:dyDescent="0.25">
      <c r="A43" s="176" t="s">
        <v>309</v>
      </c>
      <c r="B43" s="176" t="s">
        <v>447</v>
      </c>
      <c r="C43" s="177" t="str">
        <f t="shared" si="2"/>
        <v>0-5</v>
      </c>
      <c r="D43" s="246">
        <v>4</v>
      </c>
      <c r="E43" s="177" t="s">
        <v>81</v>
      </c>
      <c r="F43" s="177" t="s">
        <v>235</v>
      </c>
      <c r="G43" s="175" t="s">
        <v>236</v>
      </c>
      <c r="H43" s="176"/>
      <c r="I43" s="176"/>
      <c r="J43" s="175" t="s">
        <v>82</v>
      </c>
      <c r="K43" s="175"/>
      <c r="L43" s="177"/>
      <c r="M43" s="177"/>
      <c r="N43" s="9"/>
      <c r="O43" s="175" t="s">
        <v>244</v>
      </c>
      <c r="P43" s="45" t="s">
        <v>418</v>
      </c>
      <c r="Q43" s="50" t="s">
        <v>1062</v>
      </c>
      <c r="R43" s="45" t="s">
        <v>856</v>
      </c>
      <c r="S43" s="50"/>
      <c r="T43" s="50"/>
      <c r="U43" s="50"/>
      <c r="V43" s="50"/>
      <c r="W43" s="50"/>
      <c r="X43" s="43" t="str">
        <f t="shared" si="3"/>
        <v>X</v>
      </c>
      <c r="Y43" s="258">
        <v>12</v>
      </c>
      <c r="Z43" s="250" t="s">
        <v>336</v>
      </c>
      <c r="AA43" s="184">
        <v>3</v>
      </c>
      <c r="AB43" s="184">
        <v>3</v>
      </c>
      <c r="AC43" s="184">
        <v>3</v>
      </c>
      <c r="AD43" s="184">
        <v>3</v>
      </c>
      <c r="AE43" s="184">
        <v>3</v>
      </c>
      <c r="AF43" s="184">
        <v>3</v>
      </c>
      <c r="AG43" s="184" t="s">
        <v>336</v>
      </c>
      <c r="AH43" s="178">
        <v>71</v>
      </c>
    </row>
    <row r="44" spans="1:36" s="39" customFormat="1" ht="30" hidden="1" customHeight="1" x14ac:dyDescent="0.25">
      <c r="A44" s="176" t="s">
        <v>310</v>
      </c>
      <c r="B44" s="176" t="s">
        <v>447</v>
      </c>
      <c r="C44" s="177" t="str">
        <f t="shared" si="2"/>
        <v>0-5</v>
      </c>
      <c r="D44" s="246">
        <v>4</v>
      </c>
      <c r="E44" s="177" t="s">
        <v>81</v>
      </c>
      <c r="F44" s="177" t="s">
        <v>235</v>
      </c>
      <c r="G44" s="175" t="s">
        <v>236</v>
      </c>
      <c r="H44" s="176"/>
      <c r="I44" s="176"/>
      <c r="J44" s="175"/>
      <c r="K44" s="175"/>
      <c r="L44" s="177"/>
      <c r="M44" s="177"/>
      <c r="N44" s="9"/>
      <c r="O44" s="177" t="s">
        <v>238</v>
      </c>
      <c r="P44" s="51" t="s">
        <v>422</v>
      </c>
      <c r="Q44" s="50" t="s">
        <v>1062</v>
      </c>
      <c r="R44" s="45" t="s">
        <v>550</v>
      </c>
      <c r="S44" s="50" t="s">
        <v>1062</v>
      </c>
      <c r="T44" s="45" t="s">
        <v>856</v>
      </c>
      <c r="U44" s="50"/>
      <c r="V44" s="51" t="s">
        <v>1064</v>
      </c>
      <c r="W44" s="50"/>
      <c r="X44" s="43" t="str">
        <f t="shared" si="3"/>
        <v>X</v>
      </c>
      <c r="Y44" s="258">
        <v>12</v>
      </c>
      <c r="Z44" s="254" t="s">
        <v>336</v>
      </c>
      <c r="AA44" s="188" t="s">
        <v>250</v>
      </c>
      <c r="AB44" s="188" t="s">
        <v>250</v>
      </c>
      <c r="AC44" s="188" t="s">
        <v>250</v>
      </c>
      <c r="AD44" s="188" t="s">
        <v>250</v>
      </c>
      <c r="AE44" s="188" t="s">
        <v>250</v>
      </c>
      <c r="AF44" s="188" t="s">
        <v>250</v>
      </c>
      <c r="AG44" s="188" t="s">
        <v>336</v>
      </c>
      <c r="AH44" s="247">
        <v>72</v>
      </c>
    </row>
    <row r="45" spans="1:36" s="39" customFormat="1" ht="30" hidden="1" customHeight="1" x14ac:dyDescent="0.25">
      <c r="A45" s="176" t="s">
        <v>311</v>
      </c>
      <c r="B45" s="176" t="s">
        <v>447</v>
      </c>
      <c r="C45" s="177" t="str">
        <f t="shared" si="2"/>
        <v>0-5</v>
      </c>
      <c r="D45" s="246">
        <v>4</v>
      </c>
      <c r="E45" s="177" t="s">
        <v>81</v>
      </c>
      <c r="F45" s="177" t="s">
        <v>235</v>
      </c>
      <c r="G45" s="176" t="s">
        <v>236</v>
      </c>
      <c r="H45" s="176"/>
      <c r="I45" s="176"/>
      <c r="J45" s="177"/>
      <c r="K45" s="176"/>
      <c r="L45" s="175"/>
      <c r="M45" s="175"/>
      <c r="N45" s="9" t="s">
        <v>429</v>
      </c>
      <c r="O45" s="177" t="s">
        <v>238</v>
      </c>
      <c r="P45" s="51" t="s">
        <v>422</v>
      </c>
      <c r="Q45" s="42" t="s">
        <v>1062</v>
      </c>
      <c r="R45" s="45" t="s">
        <v>550</v>
      </c>
      <c r="S45" s="42" t="s">
        <v>1062</v>
      </c>
      <c r="T45" s="51" t="s">
        <v>403</v>
      </c>
      <c r="U45" s="42"/>
      <c r="V45" s="45" t="s">
        <v>1064</v>
      </c>
      <c r="W45" s="42"/>
      <c r="X45" s="43" t="str">
        <f t="shared" si="3"/>
        <v>X</v>
      </c>
      <c r="Y45" s="259">
        <v>12</v>
      </c>
      <c r="Z45" s="255" t="s">
        <v>336</v>
      </c>
      <c r="AA45" s="177" t="s">
        <v>250</v>
      </c>
      <c r="AB45" s="177" t="s">
        <v>250</v>
      </c>
      <c r="AC45" s="177" t="s">
        <v>250</v>
      </c>
      <c r="AD45" s="177" t="s">
        <v>250</v>
      </c>
      <c r="AE45" s="177" t="s">
        <v>250</v>
      </c>
      <c r="AF45" s="177" t="s">
        <v>250</v>
      </c>
      <c r="AG45" s="177" t="s">
        <v>250</v>
      </c>
      <c r="AH45" s="178">
        <v>73</v>
      </c>
    </row>
    <row r="46" spans="1:36" s="39" customFormat="1" ht="30" hidden="1" customHeight="1" x14ac:dyDescent="0.25">
      <c r="A46" s="176" t="s">
        <v>312</v>
      </c>
      <c r="B46" s="176" t="s">
        <v>447</v>
      </c>
      <c r="C46" s="177" t="str">
        <f t="shared" si="2"/>
        <v>0-5</v>
      </c>
      <c r="D46" s="246">
        <v>5</v>
      </c>
      <c r="E46" s="177" t="s">
        <v>81</v>
      </c>
      <c r="F46" s="177"/>
      <c r="G46" s="177"/>
      <c r="H46" s="176"/>
      <c r="I46" s="176"/>
      <c r="J46" s="177" t="s">
        <v>82</v>
      </c>
      <c r="K46" s="176"/>
      <c r="L46" s="175"/>
      <c r="M46" s="175"/>
      <c r="N46" s="9" t="s">
        <v>429</v>
      </c>
      <c r="O46" s="175" t="s">
        <v>244</v>
      </c>
      <c r="P46" s="45" t="s">
        <v>495</v>
      </c>
      <c r="Q46" s="42" t="s">
        <v>1062</v>
      </c>
      <c r="R46" s="45" t="s">
        <v>26</v>
      </c>
      <c r="S46" s="42"/>
      <c r="T46" s="42"/>
      <c r="U46" s="42"/>
      <c r="V46" s="42"/>
      <c r="W46" s="42"/>
      <c r="X46" s="43" t="str">
        <f t="shared" si="3"/>
        <v>X</v>
      </c>
      <c r="Y46" s="259">
        <v>12</v>
      </c>
      <c r="Z46" s="249" t="s">
        <v>336</v>
      </c>
      <c r="AA46" s="175" t="s">
        <v>336</v>
      </c>
      <c r="AB46" s="175">
        <v>1.5</v>
      </c>
      <c r="AC46" s="175">
        <v>1.5</v>
      </c>
      <c r="AD46" s="175">
        <v>1.5</v>
      </c>
      <c r="AE46" s="175">
        <v>1.5</v>
      </c>
      <c r="AF46" s="175">
        <v>1.5</v>
      </c>
      <c r="AG46" s="175">
        <v>1.5</v>
      </c>
      <c r="AH46" s="247">
        <v>74</v>
      </c>
    </row>
    <row r="47" spans="1:36" s="39" customFormat="1" ht="30" hidden="1" customHeight="1" x14ac:dyDescent="0.25">
      <c r="A47" s="176" t="s">
        <v>313</v>
      </c>
      <c r="B47" s="176" t="s">
        <v>447</v>
      </c>
      <c r="C47" s="177" t="str">
        <f t="shared" si="2"/>
        <v>0-5</v>
      </c>
      <c r="D47" s="246">
        <v>5</v>
      </c>
      <c r="E47" s="177" t="s">
        <v>81</v>
      </c>
      <c r="F47" s="177" t="s">
        <v>235</v>
      </c>
      <c r="G47" s="176" t="s">
        <v>236</v>
      </c>
      <c r="H47" s="176"/>
      <c r="I47" s="176"/>
      <c r="J47" s="177" t="s">
        <v>82</v>
      </c>
      <c r="K47" s="176"/>
      <c r="L47" s="175"/>
      <c r="M47" s="175"/>
      <c r="N47" s="9" t="s">
        <v>429</v>
      </c>
      <c r="O47" s="175" t="s">
        <v>244</v>
      </c>
      <c r="P47" s="45" t="s">
        <v>495</v>
      </c>
      <c r="Q47" s="42" t="s">
        <v>1062</v>
      </c>
      <c r="R47" s="45" t="s">
        <v>418</v>
      </c>
      <c r="S47" s="42"/>
      <c r="T47" s="42"/>
      <c r="U47" s="42"/>
      <c r="V47" s="42"/>
      <c r="W47" s="42"/>
      <c r="X47" s="43" t="str">
        <f t="shared" si="3"/>
        <v>X</v>
      </c>
      <c r="Y47" s="258">
        <v>12</v>
      </c>
      <c r="Z47" s="250" t="s">
        <v>336</v>
      </c>
      <c r="AA47" s="184" t="s">
        <v>336</v>
      </c>
      <c r="AB47" s="184">
        <v>1.5</v>
      </c>
      <c r="AC47" s="184">
        <v>1.5</v>
      </c>
      <c r="AD47" s="184">
        <v>1.5</v>
      </c>
      <c r="AE47" s="184">
        <v>1.5</v>
      </c>
      <c r="AF47" s="184">
        <v>1.5</v>
      </c>
      <c r="AG47" s="184">
        <v>1.5</v>
      </c>
      <c r="AH47" s="178">
        <v>75</v>
      </c>
    </row>
    <row r="48" spans="1:36" s="39" customFormat="1" ht="30" hidden="1" customHeight="1" x14ac:dyDescent="0.25">
      <c r="A48" s="176" t="s">
        <v>314</v>
      </c>
      <c r="B48" s="176" t="s">
        <v>447</v>
      </c>
      <c r="C48" s="177" t="str">
        <f t="shared" si="2"/>
        <v>0-5</v>
      </c>
      <c r="D48" s="246">
        <v>5</v>
      </c>
      <c r="E48" s="177" t="s">
        <v>81</v>
      </c>
      <c r="F48" s="177" t="s">
        <v>235</v>
      </c>
      <c r="G48" s="177"/>
      <c r="H48" s="176"/>
      <c r="I48" s="176"/>
      <c r="J48" s="177" t="s">
        <v>82</v>
      </c>
      <c r="K48" s="176"/>
      <c r="L48" s="175"/>
      <c r="M48" s="175"/>
      <c r="N48" s="9" t="s">
        <v>429</v>
      </c>
      <c r="O48" s="175" t="s">
        <v>244</v>
      </c>
      <c r="P48" s="45" t="s">
        <v>495</v>
      </c>
      <c r="Q48" s="42" t="s">
        <v>1062</v>
      </c>
      <c r="R48" s="45" t="s">
        <v>26</v>
      </c>
      <c r="S48" s="42" t="s">
        <v>1062</v>
      </c>
      <c r="T48" s="45" t="s">
        <v>418</v>
      </c>
      <c r="U48" s="42"/>
      <c r="V48" s="42"/>
      <c r="W48" s="42"/>
      <c r="X48" s="43" t="str">
        <f t="shared" si="3"/>
        <v>X</v>
      </c>
      <c r="Y48" s="259">
        <v>12</v>
      </c>
      <c r="Z48" s="255" t="s">
        <v>336</v>
      </c>
      <c r="AA48" s="177" t="s">
        <v>336</v>
      </c>
      <c r="AB48" s="177">
        <v>1.5</v>
      </c>
      <c r="AC48" s="177">
        <v>1.5</v>
      </c>
      <c r="AD48" s="177">
        <v>1.5</v>
      </c>
      <c r="AE48" s="177">
        <v>1.5</v>
      </c>
      <c r="AF48" s="177">
        <v>1.5</v>
      </c>
      <c r="AG48" s="177">
        <v>1.5</v>
      </c>
      <c r="AH48" s="247">
        <v>76</v>
      </c>
    </row>
    <row r="49" spans="1:36" s="39" customFormat="1" ht="30" customHeight="1" x14ac:dyDescent="0.25">
      <c r="A49" s="176" t="s">
        <v>315</v>
      </c>
      <c r="B49" s="176" t="s">
        <v>447</v>
      </c>
      <c r="C49" s="177" t="str">
        <f t="shared" si="2"/>
        <v>0-5</v>
      </c>
      <c r="D49" s="246">
        <v>4</v>
      </c>
      <c r="E49" s="177" t="s">
        <v>81</v>
      </c>
      <c r="F49" s="177" t="s">
        <v>235</v>
      </c>
      <c r="G49" s="176" t="s">
        <v>236</v>
      </c>
      <c r="H49" s="176"/>
      <c r="I49" s="176"/>
      <c r="J49" s="175"/>
      <c r="K49" s="177"/>
      <c r="L49" s="177"/>
      <c r="M49" s="177"/>
      <c r="N49" s="9"/>
      <c r="O49" s="175" t="s">
        <v>244</v>
      </c>
      <c r="P49" s="57" t="s">
        <v>1072</v>
      </c>
      <c r="Q49" s="50" t="s">
        <v>1062</v>
      </c>
      <c r="R49" s="57" t="s">
        <v>1070</v>
      </c>
      <c r="S49" s="50" t="s">
        <v>1062</v>
      </c>
      <c r="T49" s="45" t="s">
        <v>510</v>
      </c>
      <c r="U49" s="50"/>
      <c r="V49" s="51" t="s">
        <v>1064</v>
      </c>
      <c r="W49" s="50"/>
      <c r="X49" s="43">
        <f t="shared" si="3"/>
        <v>4</v>
      </c>
      <c r="Y49" s="258">
        <v>6</v>
      </c>
      <c r="Z49" s="250" t="s">
        <v>250</v>
      </c>
      <c r="AA49" s="184" t="s">
        <v>250</v>
      </c>
      <c r="AB49" s="184" t="s">
        <v>250</v>
      </c>
      <c r="AC49" s="184" t="s">
        <v>250</v>
      </c>
      <c r="AD49" s="184" t="s">
        <v>250</v>
      </c>
      <c r="AE49" s="184" t="s">
        <v>250</v>
      </c>
      <c r="AF49" s="184" t="s">
        <v>250</v>
      </c>
      <c r="AG49" s="184" t="s">
        <v>250</v>
      </c>
      <c r="AH49" s="178">
        <v>77</v>
      </c>
    </row>
    <row r="50" spans="1:36" s="39" customFormat="1" ht="30" hidden="1" customHeight="1" x14ac:dyDescent="0.25">
      <c r="A50" s="176" t="s">
        <v>316</v>
      </c>
      <c r="B50" s="176" t="s">
        <v>447</v>
      </c>
      <c r="C50" s="177" t="str">
        <f t="shared" si="2"/>
        <v>0-5</v>
      </c>
      <c r="D50" s="246">
        <v>5</v>
      </c>
      <c r="E50" s="177" t="s">
        <v>81</v>
      </c>
      <c r="F50" s="177"/>
      <c r="G50" s="176"/>
      <c r="H50" s="176"/>
      <c r="I50" s="176"/>
      <c r="J50" s="177" t="s">
        <v>82</v>
      </c>
      <c r="K50" s="177"/>
      <c r="L50" s="175"/>
      <c r="M50" s="175"/>
      <c r="N50" s="9"/>
      <c r="O50" s="175" t="s">
        <v>244</v>
      </c>
      <c r="P50" s="45" t="s">
        <v>550</v>
      </c>
      <c r="Q50" s="50" t="s">
        <v>1062</v>
      </c>
      <c r="R50" s="45" t="s">
        <v>26</v>
      </c>
      <c r="S50" s="50"/>
      <c r="T50" s="50"/>
      <c r="U50" s="50"/>
      <c r="V50" s="50"/>
      <c r="W50" s="50"/>
      <c r="X50" s="43">
        <f t="shared" si="3"/>
        <v>2</v>
      </c>
      <c r="Y50" s="259">
        <v>6</v>
      </c>
      <c r="Z50" s="255">
        <v>2.5</v>
      </c>
      <c r="AA50" s="177">
        <v>2.5</v>
      </c>
      <c r="AB50" s="177">
        <v>2.5</v>
      </c>
      <c r="AC50" s="177">
        <v>2.5</v>
      </c>
      <c r="AD50" s="177">
        <v>2.5</v>
      </c>
      <c r="AE50" s="177">
        <v>2.5</v>
      </c>
      <c r="AF50" s="177">
        <v>2.5</v>
      </c>
      <c r="AG50" s="177">
        <v>2.5</v>
      </c>
      <c r="AH50" s="247">
        <v>78</v>
      </c>
    </row>
    <row r="51" spans="1:36" s="39" customFormat="1" ht="30" hidden="1" customHeight="1" x14ac:dyDescent="0.25">
      <c r="A51" s="176" t="s">
        <v>317</v>
      </c>
      <c r="B51" s="176" t="s">
        <v>447</v>
      </c>
      <c r="C51" s="177" t="str">
        <f t="shared" si="2"/>
        <v>0-5</v>
      </c>
      <c r="D51" s="246">
        <v>7</v>
      </c>
      <c r="E51" s="177" t="s">
        <v>81</v>
      </c>
      <c r="F51" s="177"/>
      <c r="G51" s="176"/>
      <c r="H51" s="176"/>
      <c r="I51" s="176"/>
      <c r="J51" s="177" t="s">
        <v>82</v>
      </c>
      <c r="K51" s="177" t="s">
        <v>83</v>
      </c>
      <c r="L51" s="175"/>
      <c r="M51" s="175"/>
      <c r="N51" s="9"/>
      <c r="O51" s="177" t="s">
        <v>238</v>
      </c>
      <c r="P51" s="45" t="s">
        <v>791</v>
      </c>
      <c r="Q51" s="50" t="s">
        <v>1062</v>
      </c>
      <c r="R51" s="51" t="s">
        <v>424</v>
      </c>
      <c r="S51" s="50"/>
      <c r="T51" s="50"/>
      <c r="U51" s="50"/>
      <c r="V51" s="50"/>
      <c r="W51" s="50"/>
      <c r="X51" s="43">
        <f t="shared" si="3"/>
        <v>3</v>
      </c>
      <c r="Y51" s="258">
        <v>6</v>
      </c>
      <c r="Z51" s="250" t="s">
        <v>250</v>
      </c>
      <c r="AA51" s="184" t="s">
        <v>250</v>
      </c>
      <c r="AB51" s="184" t="s">
        <v>250</v>
      </c>
      <c r="AC51" s="184" t="s">
        <v>250</v>
      </c>
      <c r="AD51" s="184" t="s">
        <v>250</v>
      </c>
      <c r="AE51" s="184" t="s">
        <v>250</v>
      </c>
      <c r="AF51" s="184" t="s">
        <v>250</v>
      </c>
      <c r="AG51" s="184" t="s">
        <v>250</v>
      </c>
      <c r="AH51" s="178">
        <v>79</v>
      </c>
    </row>
    <row r="52" spans="1:36" s="39" customFormat="1" ht="30" hidden="1" customHeight="1" x14ac:dyDescent="0.25">
      <c r="A52" s="176" t="s">
        <v>318</v>
      </c>
      <c r="B52" s="176" t="s">
        <v>447</v>
      </c>
      <c r="C52" s="177" t="str">
        <f t="shared" si="2"/>
        <v>0-5</v>
      </c>
      <c r="D52" s="246">
        <v>7</v>
      </c>
      <c r="E52" s="177"/>
      <c r="F52" s="177"/>
      <c r="G52" s="176"/>
      <c r="H52" s="176"/>
      <c r="I52" s="176"/>
      <c r="J52" s="175" t="s">
        <v>82</v>
      </c>
      <c r="K52" s="177" t="s">
        <v>83</v>
      </c>
      <c r="L52" s="177"/>
      <c r="M52" s="177"/>
      <c r="N52" s="9"/>
      <c r="O52" s="177" t="s">
        <v>238</v>
      </c>
      <c r="P52" s="51" t="s">
        <v>424</v>
      </c>
      <c r="Q52" s="50"/>
      <c r="R52" s="50"/>
      <c r="S52" s="50"/>
      <c r="T52" s="50"/>
      <c r="U52" s="50"/>
      <c r="V52" s="50"/>
      <c r="W52" s="50"/>
      <c r="X52" s="43">
        <f t="shared" si="3"/>
        <v>5</v>
      </c>
      <c r="Y52" s="258">
        <v>6</v>
      </c>
      <c r="Z52" s="250" t="s">
        <v>250</v>
      </c>
      <c r="AA52" s="184" t="s">
        <v>250</v>
      </c>
      <c r="AB52" s="184" t="s">
        <v>250</v>
      </c>
      <c r="AC52" s="184" t="s">
        <v>250</v>
      </c>
      <c r="AD52" s="184" t="s">
        <v>250</v>
      </c>
      <c r="AE52" s="184" t="s">
        <v>250</v>
      </c>
      <c r="AF52" s="184" t="s">
        <v>250</v>
      </c>
      <c r="AG52" s="184" t="s">
        <v>250</v>
      </c>
      <c r="AH52" s="247">
        <v>80</v>
      </c>
    </row>
    <row r="53" spans="1:36" s="39" customFormat="1" ht="30" customHeight="1" x14ac:dyDescent="0.25">
      <c r="A53" s="176" t="s">
        <v>319</v>
      </c>
      <c r="B53" s="176" t="s">
        <v>447</v>
      </c>
      <c r="C53" s="177" t="str">
        <f t="shared" si="2"/>
        <v>0-5</v>
      </c>
      <c r="D53" s="246">
        <v>8</v>
      </c>
      <c r="E53" s="177" t="s">
        <v>81</v>
      </c>
      <c r="F53" s="177" t="s">
        <v>235</v>
      </c>
      <c r="G53" s="176"/>
      <c r="H53" s="176"/>
      <c r="I53" s="176"/>
      <c r="J53" s="177"/>
      <c r="K53" s="177"/>
      <c r="L53" s="177"/>
      <c r="M53" s="177"/>
      <c r="N53" s="9"/>
      <c r="O53" s="175" t="s">
        <v>244</v>
      </c>
      <c r="P53" s="45" t="s">
        <v>418</v>
      </c>
      <c r="Q53" s="50"/>
      <c r="R53" s="50"/>
      <c r="S53" s="50"/>
      <c r="T53" s="50"/>
      <c r="U53" s="50"/>
      <c r="V53" s="50"/>
      <c r="W53" s="50"/>
      <c r="X53" s="43">
        <f t="shared" si="3"/>
        <v>1.5</v>
      </c>
      <c r="Y53" s="258">
        <v>6</v>
      </c>
      <c r="Z53" s="250">
        <v>8</v>
      </c>
      <c r="AA53" s="184">
        <v>8</v>
      </c>
      <c r="AB53" s="184">
        <v>8</v>
      </c>
      <c r="AC53" s="184">
        <v>8</v>
      </c>
      <c r="AD53" s="184">
        <v>8</v>
      </c>
      <c r="AE53" s="184">
        <v>8</v>
      </c>
      <c r="AF53" s="184">
        <v>8</v>
      </c>
      <c r="AG53" s="184">
        <v>8</v>
      </c>
      <c r="AH53" s="178">
        <v>81</v>
      </c>
    </row>
    <row r="54" spans="1:36" s="39" customFormat="1" ht="30" hidden="1" customHeight="1" x14ac:dyDescent="0.25">
      <c r="A54" s="176" t="s">
        <v>320</v>
      </c>
      <c r="B54" s="176" t="s">
        <v>447</v>
      </c>
      <c r="C54" s="177" t="str">
        <f t="shared" si="2"/>
        <v>0-5</v>
      </c>
      <c r="D54" s="246">
        <v>5</v>
      </c>
      <c r="E54" s="177" t="s">
        <v>81</v>
      </c>
      <c r="F54" s="177" t="s">
        <v>235</v>
      </c>
      <c r="G54" s="176"/>
      <c r="H54" s="176"/>
      <c r="I54" s="176"/>
      <c r="J54" s="177" t="s">
        <v>82</v>
      </c>
      <c r="K54" s="177"/>
      <c r="L54" s="177"/>
      <c r="M54" s="177"/>
      <c r="N54" s="9"/>
      <c r="O54" s="175" t="s">
        <v>244</v>
      </c>
      <c r="P54" s="45" t="s">
        <v>418</v>
      </c>
      <c r="Q54" s="50" t="s">
        <v>1062</v>
      </c>
      <c r="R54" s="45" t="s">
        <v>26</v>
      </c>
      <c r="S54" s="50"/>
      <c r="T54" s="50"/>
      <c r="U54" s="50"/>
      <c r="V54" s="50"/>
      <c r="W54" s="50"/>
      <c r="X54" s="43" t="str">
        <f t="shared" si="3"/>
        <v>X</v>
      </c>
      <c r="Y54" s="258">
        <v>6</v>
      </c>
      <c r="Z54" s="250">
        <v>5</v>
      </c>
      <c r="AA54" s="184">
        <v>5</v>
      </c>
      <c r="AB54" s="184">
        <v>5</v>
      </c>
      <c r="AC54" s="184">
        <v>5</v>
      </c>
      <c r="AD54" s="184">
        <v>5</v>
      </c>
      <c r="AE54" s="184">
        <v>5</v>
      </c>
      <c r="AF54" s="184">
        <v>5</v>
      </c>
      <c r="AG54" s="184">
        <v>5</v>
      </c>
      <c r="AH54" s="247">
        <v>82</v>
      </c>
    </row>
    <row r="55" spans="1:36" s="39" customFormat="1" ht="30" hidden="1" customHeight="1" x14ac:dyDescent="0.25">
      <c r="A55" s="176" t="s">
        <v>321</v>
      </c>
      <c r="B55" s="176" t="s">
        <v>447</v>
      </c>
      <c r="C55" s="177" t="str">
        <f t="shared" si="2"/>
        <v>0-5</v>
      </c>
      <c r="D55" s="246">
        <v>5</v>
      </c>
      <c r="E55" s="177" t="s">
        <v>81</v>
      </c>
      <c r="F55" s="177" t="s">
        <v>235</v>
      </c>
      <c r="G55" s="176"/>
      <c r="H55" s="176"/>
      <c r="I55" s="176"/>
      <c r="J55" s="175"/>
      <c r="K55" s="175"/>
      <c r="L55" s="177"/>
      <c r="M55" s="177"/>
      <c r="N55" s="9"/>
      <c r="O55" s="175" t="s">
        <v>244</v>
      </c>
      <c r="P55" s="45" t="s">
        <v>418</v>
      </c>
      <c r="Q55" s="50" t="s">
        <v>1062</v>
      </c>
      <c r="R55" s="45" t="s">
        <v>419</v>
      </c>
      <c r="S55" s="50"/>
      <c r="T55" s="50"/>
      <c r="U55" s="50"/>
      <c r="V55" s="50"/>
      <c r="W55" s="50"/>
      <c r="X55" s="43" t="str">
        <f t="shared" si="3"/>
        <v>X</v>
      </c>
      <c r="Y55" s="258">
        <v>6</v>
      </c>
      <c r="Z55" s="250">
        <v>4</v>
      </c>
      <c r="AA55" s="184">
        <v>4</v>
      </c>
      <c r="AB55" s="184">
        <v>4</v>
      </c>
      <c r="AC55" s="184">
        <v>4</v>
      </c>
      <c r="AD55" s="184">
        <v>4</v>
      </c>
      <c r="AE55" s="184">
        <v>4</v>
      </c>
      <c r="AF55" s="184">
        <v>4</v>
      </c>
      <c r="AG55" s="184">
        <v>4</v>
      </c>
      <c r="AH55" s="178">
        <v>83</v>
      </c>
    </row>
    <row r="56" spans="1:36" s="39" customFormat="1" ht="30" hidden="1" customHeight="1" x14ac:dyDescent="0.25">
      <c r="A56" s="176" t="s">
        <v>322</v>
      </c>
      <c r="B56" s="176" t="s">
        <v>447</v>
      </c>
      <c r="C56" s="177" t="str">
        <f t="shared" si="2"/>
        <v>0-5</v>
      </c>
      <c r="D56" s="246">
        <v>5</v>
      </c>
      <c r="E56" s="177" t="s">
        <v>81</v>
      </c>
      <c r="F56" s="177"/>
      <c r="G56" s="176"/>
      <c r="H56" s="176"/>
      <c r="I56" s="176"/>
      <c r="J56" s="175"/>
      <c r="K56" s="175"/>
      <c r="L56" s="175"/>
      <c r="M56" s="175"/>
      <c r="N56" s="9"/>
      <c r="O56" s="175" t="s">
        <v>244</v>
      </c>
      <c r="P56" s="45" t="s">
        <v>26</v>
      </c>
      <c r="Q56" s="50"/>
      <c r="R56" s="50"/>
      <c r="S56" s="50"/>
      <c r="T56" s="50"/>
      <c r="U56" s="50"/>
      <c r="V56" s="50"/>
      <c r="W56" s="50"/>
      <c r="X56" s="43">
        <f t="shared" si="3"/>
        <v>2</v>
      </c>
      <c r="Y56" s="258">
        <v>5</v>
      </c>
      <c r="Z56" s="250">
        <v>6.25</v>
      </c>
      <c r="AA56" s="184">
        <v>6.25</v>
      </c>
      <c r="AB56" s="184">
        <v>6.5</v>
      </c>
      <c r="AC56" s="184">
        <v>7</v>
      </c>
      <c r="AD56" s="184">
        <v>8</v>
      </c>
      <c r="AE56" s="184">
        <v>8.75</v>
      </c>
      <c r="AF56" s="184">
        <v>8.75</v>
      </c>
      <c r="AG56" s="184">
        <v>8.75</v>
      </c>
      <c r="AH56" s="247">
        <v>84</v>
      </c>
    </row>
    <row r="57" spans="1:36" s="39" customFormat="1" ht="30" hidden="1" customHeight="1" x14ac:dyDescent="0.25">
      <c r="A57" s="176" t="s">
        <v>323</v>
      </c>
      <c r="B57" s="176" t="s">
        <v>447</v>
      </c>
      <c r="C57" s="177" t="str">
        <f t="shared" si="2"/>
        <v>0-5</v>
      </c>
      <c r="D57" s="246">
        <v>8</v>
      </c>
      <c r="E57" s="177"/>
      <c r="F57" s="177" t="s">
        <v>235</v>
      </c>
      <c r="G57" s="175" t="s">
        <v>236</v>
      </c>
      <c r="H57" s="176"/>
      <c r="I57" s="176"/>
      <c r="J57" s="175" t="s">
        <v>82</v>
      </c>
      <c r="K57" s="175" t="s">
        <v>83</v>
      </c>
      <c r="L57" s="175"/>
      <c r="M57" s="175"/>
      <c r="N57" s="9"/>
      <c r="O57" s="175" t="s">
        <v>244</v>
      </c>
      <c r="P57" s="51" t="s">
        <v>3</v>
      </c>
      <c r="Q57" s="50"/>
      <c r="R57" s="50"/>
      <c r="S57" s="50"/>
      <c r="T57" s="50"/>
      <c r="U57" s="50"/>
      <c r="V57" s="50"/>
      <c r="W57" s="50"/>
      <c r="X57" s="56" t="str">
        <f t="shared" si="3"/>
        <v>X</v>
      </c>
      <c r="Y57" s="259">
        <v>6</v>
      </c>
      <c r="Z57" s="255">
        <v>6</v>
      </c>
      <c r="AA57" s="177">
        <v>6</v>
      </c>
      <c r="AB57" s="177">
        <v>6</v>
      </c>
      <c r="AC57" s="177">
        <v>6</v>
      </c>
      <c r="AD57" s="177">
        <v>6</v>
      </c>
      <c r="AE57" s="177">
        <v>6</v>
      </c>
      <c r="AF57" s="177">
        <v>6</v>
      </c>
      <c r="AG57" s="177">
        <v>6</v>
      </c>
      <c r="AH57" s="178">
        <v>85</v>
      </c>
    </row>
    <row r="58" spans="1:36" s="39" customFormat="1" ht="30" customHeight="1" x14ac:dyDescent="0.25">
      <c r="A58" s="176" t="s">
        <v>324</v>
      </c>
      <c r="B58" s="176" t="s">
        <v>447</v>
      </c>
      <c r="C58" s="177" t="str">
        <f t="shared" si="2"/>
        <v>0-5</v>
      </c>
      <c r="D58" s="246">
        <v>7</v>
      </c>
      <c r="E58" s="177" t="s">
        <v>81</v>
      </c>
      <c r="F58" s="177" t="s">
        <v>235</v>
      </c>
      <c r="G58" s="175" t="s">
        <v>236</v>
      </c>
      <c r="H58" s="176"/>
      <c r="I58" s="176"/>
      <c r="J58" s="175" t="s">
        <v>82</v>
      </c>
      <c r="K58" s="175" t="s">
        <v>83</v>
      </c>
      <c r="L58" s="175"/>
      <c r="M58" s="175"/>
      <c r="N58" s="9"/>
      <c r="O58" s="175" t="s">
        <v>244</v>
      </c>
      <c r="P58" s="45" t="s">
        <v>550</v>
      </c>
      <c r="Q58" s="50" t="s">
        <v>1062</v>
      </c>
      <c r="R58" s="45" t="s">
        <v>419</v>
      </c>
      <c r="S58" s="50"/>
      <c r="T58" s="51" t="s">
        <v>1064</v>
      </c>
      <c r="U58" s="50"/>
      <c r="V58" s="50"/>
      <c r="W58" s="50"/>
      <c r="X58" s="43">
        <f t="shared" si="3"/>
        <v>2</v>
      </c>
      <c r="Y58" s="258">
        <v>5</v>
      </c>
      <c r="Z58" s="250">
        <v>2.5</v>
      </c>
      <c r="AA58" s="184">
        <v>2.5</v>
      </c>
      <c r="AB58" s="184">
        <v>2.5</v>
      </c>
      <c r="AC58" s="184">
        <v>2.5</v>
      </c>
      <c r="AD58" s="184">
        <v>2.5</v>
      </c>
      <c r="AE58" s="184">
        <v>2.5</v>
      </c>
      <c r="AF58" s="184">
        <v>2.5</v>
      </c>
      <c r="AG58" s="184">
        <v>2.5</v>
      </c>
      <c r="AH58" s="247">
        <v>86</v>
      </c>
    </row>
    <row r="59" spans="1:36" s="39" customFormat="1" ht="30" hidden="1" customHeight="1" x14ac:dyDescent="0.25">
      <c r="A59" s="176" t="s">
        <v>325</v>
      </c>
      <c r="B59" s="176" t="s">
        <v>447</v>
      </c>
      <c r="C59" s="177" t="str">
        <f t="shared" si="2"/>
        <v>0-5</v>
      </c>
      <c r="D59" s="246">
        <v>8</v>
      </c>
      <c r="E59" s="177" t="s">
        <v>81</v>
      </c>
      <c r="F59" s="177" t="s">
        <v>235</v>
      </c>
      <c r="G59" s="176"/>
      <c r="H59" s="176"/>
      <c r="I59" s="176"/>
      <c r="J59" s="175" t="s">
        <v>82</v>
      </c>
      <c r="K59" s="175" t="s">
        <v>83</v>
      </c>
      <c r="L59" s="177" t="s">
        <v>239</v>
      </c>
      <c r="M59" s="177"/>
      <c r="N59" s="9"/>
      <c r="O59" s="175" t="s">
        <v>244</v>
      </c>
      <c r="P59" s="45" t="s">
        <v>419</v>
      </c>
      <c r="Q59" s="50"/>
      <c r="R59" s="50"/>
      <c r="S59" s="50"/>
      <c r="T59" s="50"/>
      <c r="U59" s="50"/>
      <c r="V59" s="50"/>
      <c r="W59" s="50"/>
      <c r="X59" s="43" t="str">
        <f t="shared" si="3"/>
        <v>X</v>
      </c>
      <c r="Y59" s="258">
        <v>4</v>
      </c>
      <c r="Z59" s="250" t="s">
        <v>251</v>
      </c>
      <c r="AA59" s="184" t="s">
        <v>251</v>
      </c>
      <c r="AB59" s="184" t="s">
        <v>251</v>
      </c>
      <c r="AC59" s="184" t="s">
        <v>251</v>
      </c>
      <c r="AD59" s="184" t="s">
        <v>251</v>
      </c>
      <c r="AE59" s="184" t="s">
        <v>251</v>
      </c>
      <c r="AF59" s="184" t="s">
        <v>251</v>
      </c>
      <c r="AG59" s="184" t="s">
        <v>251</v>
      </c>
      <c r="AH59" s="178">
        <v>87</v>
      </c>
    </row>
    <row r="60" spans="1:36" s="39" customFormat="1" ht="30" hidden="1" customHeight="1" x14ac:dyDescent="0.25">
      <c r="A60" s="176" t="s">
        <v>326</v>
      </c>
      <c r="B60" s="176" t="s">
        <v>447</v>
      </c>
      <c r="C60" s="177" t="str">
        <f t="shared" si="2"/>
        <v>0-5</v>
      </c>
      <c r="D60" s="246">
        <v>8</v>
      </c>
      <c r="E60" s="177" t="s">
        <v>81</v>
      </c>
      <c r="F60" s="177" t="s">
        <v>235</v>
      </c>
      <c r="G60" s="177" t="s">
        <v>236</v>
      </c>
      <c r="H60" s="177"/>
      <c r="I60" s="177"/>
      <c r="J60" s="175" t="s">
        <v>82</v>
      </c>
      <c r="K60" s="175" t="s">
        <v>83</v>
      </c>
      <c r="L60" s="177" t="s">
        <v>239</v>
      </c>
      <c r="M60" s="177"/>
      <c r="N60" s="9"/>
      <c r="O60" s="175" t="s">
        <v>244</v>
      </c>
      <c r="P60" s="51" t="s">
        <v>422</v>
      </c>
      <c r="Q60" s="50"/>
      <c r="R60" s="50"/>
      <c r="S60" s="50"/>
      <c r="T60" s="50"/>
      <c r="U60" s="50"/>
      <c r="V60" s="50"/>
      <c r="W60" s="50"/>
      <c r="X60" s="43" t="str">
        <f t="shared" si="3"/>
        <v>X</v>
      </c>
      <c r="Y60" s="258"/>
      <c r="Z60" s="250" t="s">
        <v>250</v>
      </c>
      <c r="AA60" s="184" t="s">
        <v>250</v>
      </c>
      <c r="AB60" s="184" t="s">
        <v>250</v>
      </c>
      <c r="AC60" s="184" t="s">
        <v>250</v>
      </c>
      <c r="AD60" s="184" t="s">
        <v>250</v>
      </c>
      <c r="AE60" s="184" t="s">
        <v>250</v>
      </c>
      <c r="AF60" s="184" t="s">
        <v>250</v>
      </c>
      <c r="AG60" s="184" t="s">
        <v>250</v>
      </c>
      <c r="AH60" s="247">
        <v>88</v>
      </c>
    </row>
    <row r="61" spans="1:36" s="39" customFormat="1" ht="30" customHeight="1" x14ac:dyDescent="0.25">
      <c r="A61" s="179">
        <v>226</v>
      </c>
      <c r="B61" s="179" t="s">
        <v>447</v>
      </c>
      <c r="C61" s="177" t="str">
        <f t="shared" si="2"/>
        <v>0-5</v>
      </c>
      <c r="D61" s="178"/>
      <c r="E61" s="179" t="s">
        <v>81</v>
      </c>
      <c r="F61" s="179" t="s">
        <v>235</v>
      </c>
      <c r="G61" s="179"/>
      <c r="H61" s="178"/>
      <c r="I61" s="179"/>
      <c r="J61" s="179"/>
      <c r="K61" s="178"/>
      <c r="L61" s="178"/>
      <c r="M61" s="178"/>
      <c r="N61" s="179"/>
      <c r="O61" s="179"/>
      <c r="P61" s="267" t="s">
        <v>1379</v>
      </c>
      <c r="Q61" s="267" t="s">
        <v>1062</v>
      </c>
      <c r="R61" s="45" t="s">
        <v>419</v>
      </c>
      <c r="S61" s="268"/>
      <c r="T61" s="49" t="s">
        <v>1378</v>
      </c>
      <c r="U61" s="268"/>
      <c r="V61" s="268"/>
      <c r="W61" s="268"/>
      <c r="X61" s="268"/>
      <c r="Y61" s="262"/>
      <c r="Z61" s="256"/>
      <c r="AA61" s="178"/>
      <c r="AB61" s="178"/>
      <c r="AC61" s="178"/>
      <c r="AD61" s="178"/>
      <c r="AE61" s="178"/>
      <c r="AF61" s="178"/>
      <c r="AG61" s="178"/>
      <c r="AH61" s="247">
        <v>104</v>
      </c>
      <c r="AI61"/>
      <c r="AJ61"/>
    </row>
    <row r="62" spans="1:36" s="39" customFormat="1" ht="30" customHeight="1" x14ac:dyDescent="0.25">
      <c r="A62" s="179">
        <v>227</v>
      </c>
      <c r="B62" s="179" t="s">
        <v>447</v>
      </c>
      <c r="C62" s="177" t="str">
        <f t="shared" si="2"/>
        <v>0-5</v>
      </c>
      <c r="D62" s="178"/>
      <c r="E62" s="179"/>
      <c r="F62" s="179" t="s">
        <v>235</v>
      </c>
      <c r="G62" s="179"/>
      <c r="H62" s="178"/>
      <c r="I62" s="179"/>
      <c r="J62" s="179" t="s">
        <v>82</v>
      </c>
      <c r="K62" s="178"/>
      <c r="L62" s="178"/>
      <c r="M62" s="178"/>
      <c r="N62" s="179"/>
      <c r="O62" s="179"/>
      <c r="P62" s="45" t="s">
        <v>550</v>
      </c>
      <c r="Q62" s="267" t="s">
        <v>1062</v>
      </c>
      <c r="R62" s="267" t="s">
        <v>1380</v>
      </c>
      <c r="S62" s="267"/>
      <c r="T62" s="49" t="s">
        <v>1378</v>
      </c>
      <c r="U62" s="267"/>
      <c r="V62" s="268"/>
      <c r="W62" s="268"/>
      <c r="X62" s="268"/>
      <c r="Y62" s="262">
        <v>6</v>
      </c>
      <c r="Z62" s="256"/>
      <c r="AA62" s="178"/>
      <c r="AB62" s="178"/>
      <c r="AC62" s="178"/>
      <c r="AD62" s="178"/>
      <c r="AE62" s="178"/>
      <c r="AF62" s="178"/>
      <c r="AG62" s="178"/>
      <c r="AH62" s="178">
        <v>105</v>
      </c>
      <c r="AI62"/>
      <c r="AJ62"/>
    </row>
    <row r="63" spans="1:36" s="39" customFormat="1" ht="30" hidden="1" customHeight="1" x14ac:dyDescent="0.25">
      <c r="A63" s="179">
        <v>228</v>
      </c>
      <c r="B63" s="179" t="s">
        <v>447</v>
      </c>
      <c r="C63" s="177" t="str">
        <f t="shared" si="2"/>
        <v>0-5</v>
      </c>
      <c r="D63" s="178"/>
      <c r="E63" s="179" t="s">
        <v>81</v>
      </c>
      <c r="F63" s="179"/>
      <c r="G63" s="179"/>
      <c r="H63" s="178"/>
      <c r="I63" s="179"/>
      <c r="J63" s="179" t="s">
        <v>82</v>
      </c>
      <c r="K63" s="178" t="s">
        <v>83</v>
      </c>
      <c r="L63" s="178"/>
      <c r="M63" s="178"/>
      <c r="N63" s="179"/>
      <c r="O63" s="179"/>
      <c r="P63" s="49" t="s">
        <v>1381</v>
      </c>
      <c r="Q63" s="267"/>
      <c r="R63" s="267"/>
      <c r="S63" s="268"/>
      <c r="T63" s="268"/>
      <c r="U63" s="268"/>
      <c r="V63" s="268"/>
      <c r="W63" s="268"/>
      <c r="X63" s="268"/>
      <c r="Y63" s="262"/>
      <c r="Z63" s="256"/>
      <c r="AA63" s="178"/>
      <c r="AB63" s="178"/>
      <c r="AC63" s="178"/>
      <c r="AD63" s="178"/>
      <c r="AE63" s="178"/>
      <c r="AF63" s="178"/>
      <c r="AG63" s="178"/>
      <c r="AH63" s="247">
        <v>106</v>
      </c>
      <c r="AI63"/>
      <c r="AJ63"/>
    </row>
    <row r="64" spans="1:36" s="39" customFormat="1" ht="30" hidden="1" customHeight="1" x14ac:dyDescent="0.25">
      <c r="A64" s="176" t="s">
        <v>168</v>
      </c>
      <c r="B64" s="176" t="s">
        <v>444</v>
      </c>
      <c r="C64" s="177" t="str">
        <f t="shared" si="2"/>
        <v>0-5</v>
      </c>
      <c r="D64" s="177" t="s">
        <v>170</v>
      </c>
      <c r="E64" s="175" t="s">
        <v>81</v>
      </c>
      <c r="F64" s="176"/>
      <c r="G64" s="176"/>
      <c r="H64" s="176"/>
      <c r="I64" s="176"/>
      <c r="J64" s="176"/>
      <c r="K64" s="176"/>
      <c r="L64" s="176"/>
      <c r="M64" s="176"/>
      <c r="N64" s="9"/>
      <c r="O64" s="175" t="s">
        <v>244</v>
      </c>
      <c r="P64" s="45" t="s">
        <v>26</v>
      </c>
      <c r="Q64" s="42"/>
      <c r="R64" s="42"/>
      <c r="S64" s="42"/>
      <c r="T64" s="42"/>
      <c r="U64" s="42"/>
      <c r="V64" s="42"/>
      <c r="W64" s="42"/>
      <c r="X64" s="43">
        <f t="shared" ref="X64:X99" si="4">HLOOKUP(C64,HerbRates,AH64,FALSE)</f>
        <v>2</v>
      </c>
      <c r="Y64" s="258">
        <v>5</v>
      </c>
      <c r="Z64" s="250">
        <v>6.25</v>
      </c>
      <c r="AA64" s="184">
        <v>6.25</v>
      </c>
      <c r="AB64" s="184">
        <v>7</v>
      </c>
      <c r="AC64" s="184">
        <v>7</v>
      </c>
      <c r="AD64" s="184">
        <v>7.5</v>
      </c>
      <c r="AE64" s="184">
        <v>8</v>
      </c>
      <c r="AF64" s="184">
        <v>8.75</v>
      </c>
      <c r="AG64" s="184">
        <v>8.75</v>
      </c>
      <c r="AH64" s="247">
        <v>2</v>
      </c>
    </row>
    <row r="65" spans="1:34" s="39" customFormat="1" ht="30" hidden="1" customHeight="1" x14ac:dyDescent="0.25">
      <c r="A65" s="176" t="s">
        <v>169</v>
      </c>
      <c r="B65" s="176" t="s">
        <v>444</v>
      </c>
      <c r="C65" s="177" t="str">
        <f t="shared" si="2"/>
        <v>0-5</v>
      </c>
      <c r="D65" s="177" t="s">
        <v>169</v>
      </c>
      <c r="E65" s="175"/>
      <c r="F65" s="175" t="s">
        <v>235</v>
      </c>
      <c r="G65" s="176"/>
      <c r="H65" s="175"/>
      <c r="I65" s="175" t="s">
        <v>237</v>
      </c>
      <c r="J65" s="175" t="s">
        <v>82</v>
      </c>
      <c r="K65" s="175" t="s">
        <v>83</v>
      </c>
      <c r="L65" s="175"/>
      <c r="M65" s="175"/>
      <c r="N65" s="9" t="s">
        <v>428</v>
      </c>
      <c r="O65" s="175" t="s">
        <v>244</v>
      </c>
      <c r="P65" s="45" t="s">
        <v>6</v>
      </c>
      <c r="Q65" s="42"/>
      <c r="R65" s="42"/>
      <c r="S65" s="42"/>
      <c r="T65" s="42"/>
      <c r="U65" s="42"/>
      <c r="V65" s="42"/>
      <c r="W65" s="42"/>
      <c r="X65" s="43">
        <f t="shared" si="4"/>
        <v>3</v>
      </c>
      <c r="Y65" s="258">
        <v>8</v>
      </c>
      <c r="Z65" s="250">
        <v>3</v>
      </c>
      <c r="AA65" s="184">
        <v>3</v>
      </c>
      <c r="AB65" s="184">
        <v>3</v>
      </c>
      <c r="AC65" s="184">
        <v>5</v>
      </c>
      <c r="AD65" s="184">
        <v>5</v>
      </c>
      <c r="AE65" s="184">
        <v>5</v>
      </c>
      <c r="AF65" s="184">
        <v>7</v>
      </c>
      <c r="AG65" s="184">
        <v>7</v>
      </c>
      <c r="AH65" s="178">
        <v>3</v>
      </c>
    </row>
    <row r="66" spans="1:34" s="39" customFormat="1" ht="30" hidden="1" customHeight="1" x14ac:dyDescent="0.25">
      <c r="A66" s="176" t="s">
        <v>170</v>
      </c>
      <c r="B66" s="176" t="s">
        <v>444</v>
      </c>
      <c r="C66" s="177" t="str">
        <f t="shared" ref="C66:C97" si="5">ClaySel</f>
        <v>0-5</v>
      </c>
      <c r="D66" s="177" t="s">
        <v>173</v>
      </c>
      <c r="E66" s="175" t="s">
        <v>81</v>
      </c>
      <c r="F66" s="175" t="s">
        <v>235</v>
      </c>
      <c r="G66" s="175" t="s">
        <v>236</v>
      </c>
      <c r="H66" s="175"/>
      <c r="I66" s="175"/>
      <c r="J66" s="175" t="s">
        <v>82</v>
      </c>
      <c r="K66" s="175"/>
      <c r="L66" s="175"/>
      <c r="M66" s="175"/>
      <c r="N66" s="9"/>
      <c r="O66" s="175" t="s">
        <v>244</v>
      </c>
      <c r="P66" s="45" t="s">
        <v>13</v>
      </c>
      <c r="Q66" s="42" t="s">
        <v>1062</v>
      </c>
      <c r="R66" s="45" t="s">
        <v>26</v>
      </c>
      <c r="S66" s="42"/>
      <c r="T66" s="42"/>
      <c r="U66" s="42"/>
      <c r="V66" s="42"/>
      <c r="W66" s="42"/>
      <c r="X66" s="43">
        <f t="shared" si="4"/>
        <v>2.5</v>
      </c>
      <c r="Y66" s="258">
        <v>8</v>
      </c>
      <c r="Z66" s="250">
        <v>4</v>
      </c>
      <c r="AA66" s="184">
        <v>4</v>
      </c>
      <c r="AB66" s="184">
        <v>4</v>
      </c>
      <c r="AC66" s="184">
        <v>4</v>
      </c>
      <c r="AD66" s="184">
        <v>4</v>
      </c>
      <c r="AE66" s="184">
        <v>4</v>
      </c>
      <c r="AF66" s="184">
        <v>4</v>
      </c>
      <c r="AG66" s="184">
        <v>4</v>
      </c>
      <c r="AH66" s="247">
        <v>4</v>
      </c>
    </row>
    <row r="67" spans="1:34" s="39" customFormat="1" ht="30" hidden="1" customHeight="1" x14ac:dyDescent="0.25">
      <c r="A67" s="176" t="s">
        <v>173</v>
      </c>
      <c r="B67" s="176" t="s">
        <v>444</v>
      </c>
      <c r="C67" s="177" t="str">
        <f t="shared" si="5"/>
        <v>0-5</v>
      </c>
      <c r="D67" s="177" t="s">
        <v>173</v>
      </c>
      <c r="E67" s="175" t="s">
        <v>81</v>
      </c>
      <c r="F67" s="175" t="s">
        <v>235</v>
      </c>
      <c r="G67" s="175" t="s">
        <v>236</v>
      </c>
      <c r="H67" s="175"/>
      <c r="I67" s="175"/>
      <c r="J67" s="175" t="s">
        <v>82</v>
      </c>
      <c r="K67" s="175"/>
      <c r="L67" s="175"/>
      <c r="M67" s="175"/>
      <c r="N67" s="9"/>
      <c r="O67" s="175" t="s">
        <v>244</v>
      </c>
      <c r="P67" s="45" t="s">
        <v>13</v>
      </c>
      <c r="Q67" s="42" t="s">
        <v>1062</v>
      </c>
      <c r="R67" s="45" t="s">
        <v>510</v>
      </c>
      <c r="S67" s="42"/>
      <c r="T67" s="42"/>
      <c r="U67" s="42"/>
      <c r="V67" s="42"/>
      <c r="W67" s="42"/>
      <c r="X67" s="43">
        <f t="shared" si="4"/>
        <v>6</v>
      </c>
      <c r="Y67" s="258">
        <v>8</v>
      </c>
      <c r="Z67" s="250">
        <v>2</v>
      </c>
      <c r="AA67" s="184">
        <v>2</v>
      </c>
      <c r="AB67" s="184">
        <v>2</v>
      </c>
      <c r="AC67" s="184">
        <v>2</v>
      </c>
      <c r="AD67" s="184">
        <v>2</v>
      </c>
      <c r="AE67" s="184">
        <v>2</v>
      </c>
      <c r="AF67" s="184">
        <v>2</v>
      </c>
      <c r="AG67" s="184">
        <v>3</v>
      </c>
      <c r="AH67" s="178">
        <v>5</v>
      </c>
    </row>
    <row r="68" spans="1:34" s="39" customFormat="1" ht="30" hidden="1" customHeight="1" x14ac:dyDescent="0.25">
      <c r="A68" s="176" t="s">
        <v>252</v>
      </c>
      <c r="B68" s="176" t="s">
        <v>444</v>
      </c>
      <c r="C68" s="177" t="str">
        <f t="shared" si="5"/>
        <v>0-5</v>
      </c>
      <c r="D68" s="177" t="s">
        <v>173</v>
      </c>
      <c r="E68" s="175" t="s">
        <v>81</v>
      </c>
      <c r="F68" s="175" t="s">
        <v>235</v>
      </c>
      <c r="G68" s="175" t="s">
        <v>236</v>
      </c>
      <c r="H68" s="175"/>
      <c r="I68" s="175"/>
      <c r="J68" s="175" t="s">
        <v>82</v>
      </c>
      <c r="K68" s="175"/>
      <c r="L68" s="175"/>
      <c r="M68" s="175"/>
      <c r="N68" s="9"/>
      <c r="O68" s="175" t="s">
        <v>244</v>
      </c>
      <c r="P68" s="45" t="s">
        <v>13</v>
      </c>
      <c r="Q68" s="42" t="s">
        <v>1062</v>
      </c>
      <c r="R68" s="45" t="s">
        <v>550</v>
      </c>
      <c r="S68" s="42"/>
      <c r="T68" s="42"/>
      <c r="U68" s="42"/>
      <c r="V68" s="42"/>
      <c r="W68" s="42"/>
      <c r="X68" s="43" t="str">
        <f t="shared" si="4"/>
        <v>X</v>
      </c>
      <c r="Y68" s="258">
        <v>8</v>
      </c>
      <c r="Z68" s="250">
        <v>2</v>
      </c>
      <c r="AA68" s="184">
        <v>2</v>
      </c>
      <c r="AB68" s="184">
        <v>2</v>
      </c>
      <c r="AC68" s="184">
        <v>2</v>
      </c>
      <c r="AD68" s="184">
        <v>2.5</v>
      </c>
      <c r="AE68" s="184">
        <v>2.5</v>
      </c>
      <c r="AF68" s="184">
        <v>3</v>
      </c>
      <c r="AG68" s="184">
        <v>4</v>
      </c>
      <c r="AH68" s="247">
        <v>6</v>
      </c>
    </row>
    <row r="69" spans="1:34" s="39" customFormat="1" ht="30" hidden="1" customHeight="1" x14ac:dyDescent="0.25">
      <c r="A69" s="176" t="s">
        <v>253</v>
      </c>
      <c r="B69" s="176" t="s">
        <v>444</v>
      </c>
      <c r="C69" s="177" t="str">
        <f t="shared" si="5"/>
        <v>0-5</v>
      </c>
      <c r="D69" s="177" t="s">
        <v>173</v>
      </c>
      <c r="E69" s="175" t="s">
        <v>81</v>
      </c>
      <c r="F69" s="175" t="s">
        <v>235</v>
      </c>
      <c r="G69" s="175" t="s">
        <v>236</v>
      </c>
      <c r="H69" s="175"/>
      <c r="I69" s="175"/>
      <c r="J69" s="175" t="s">
        <v>82</v>
      </c>
      <c r="K69" s="175"/>
      <c r="L69" s="175"/>
      <c r="M69" s="175"/>
      <c r="N69" s="9"/>
      <c r="O69" s="175" t="s">
        <v>244</v>
      </c>
      <c r="P69" s="45" t="s">
        <v>13</v>
      </c>
      <c r="Q69" s="42" t="s">
        <v>1062</v>
      </c>
      <c r="R69" s="45" t="s">
        <v>418</v>
      </c>
      <c r="S69" s="42"/>
      <c r="T69" s="44"/>
      <c r="U69" s="42"/>
      <c r="V69" s="42"/>
      <c r="W69" s="42"/>
      <c r="X69" s="43">
        <f t="shared" si="4"/>
        <v>6</v>
      </c>
      <c r="Y69" s="258">
        <v>8</v>
      </c>
      <c r="Z69" s="250">
        <v>2</v>
      </c>
      <c r="AA69" s="184">
        <v>2</v>
      </c>
      <c r="AB69" s="184">
        <v>2</v>
      </c>
      <c r="AC69" s="184">
        <v>2.5</v>
      </c>
      <c r="AD69" s="184">
        <v>2.8</v>
      </c>
      <c r="AE69" s="184">
        <v>3</v>
      </c>
      <c r="AF69" s="184">
        <v>3</v>
      </c>
      <c r="AG69" s="184">
        <v>3</v>
      </c>
      <c r="AH69" s="178">
        <v>7</v>
      </c>
    </row>
    <row r="70" spans="1:34" s="39" customFormat="1" ht="30" hidden="1" customHeight="1" x14ac:dyDescent="0.25">
      <c r="A70" s="176" t="s">
        <v>212</v>
      </c>
      <c r="B70" s="176" t="s">
        <v>444</v>
      </c>
      <c r="C70" s="177" t="str">
        <f t="shared" si="5"/>
        <v>0-5</v>
      </c>
      <c r="D70" s="177" t="s">
        <v>169</v>
      </c>
      <c r="E70" s="175" t="s">
        <v>81</v>
      </c>
      <c r="F70" s="175" t="s">
        <v>235</v>
      </c>
      <c r="G70" s="175" t="s">
        <v>236</v>
      </c>
      <c r="H70" s="175"/>
      <c r="I70" s="175"/>
      <c r="J70" s="175" t="s">
        <v>82</v>
      </c>
      <c r="K70" s="175" t="s">
        <v>83</v>
      </c>
      <c r="L70" s="175"/>
      <c r="M70" s="175"/>
      <c r="N70" s="9"/>
      <c r="O70" s="175" t="s">
        <v>238</v>
      </c>
      <c r="P70" s="45" t="s">
        <v>1155</v>
      </c>
      <c r="Q70" s="42" t="s">
        <v>1062</v>
      </c>
      <c r="R70" s="45" t="s">
        <v>856</v>
      </c>
      <c r="S70" s="42"/>
      <c r="T70" s="45" t="s">
        <v>1064</v>
      </c>
      <c r="U70" s="42"/>
      <c r="V70" s="42"/>
      <c r="W70" s="42"/>
      <c r="X70" s="43">
        <f t="shared" si="4"/>
        <v>3</v>
      </c>
      <c r="Y70" s="258">
        <v>12</v>
      </c>
      <c r="Z70" s="250" t="s">
        <v>336</v>
      </c>
      <c r="AA70" s="184">
        <v>0.8</v>
      </c>
      <c r="AB70" s="184">
        <v>0.8</v>
      </c>
      <c r="AC70" s="184">
        <v>0.8</v>
      </c>
      <c r="AD70" s="184">
        <v>0.9</v>
      </c>
      <c r="AE70" s="184">
        <v>0.9</v>
      </c>
      <c r="AF70" s="184">
        <v>0.9</v>
      </c>
      <c r="AG70" s="184">
        <v>1.2</v>
      </c>
      <c r="AH70" s="247">
        <v>8</v>
      </c>
    </row>
    <row r="71" spans="1:34" s="39" customFormat="1" ht="30" hidden="1" customHeight="1" x14ac:dyDescent="0.25">
      <c r="A71" s="176" t="s">
        <v>167</v>
      </c>
      <c r="B71" s="176" t="s">
        <v>444</v>
      </c>
      <c r="C71" s="177" t="str">
        <f t="shared" si="5"/>
        <v>0-5</v>
      </c>
      <c r="D71" s="177" t="s">
        <v>168</v>
      </c>
      <c r="E71" s="175" t="s">
        <v>81</v>
      </c>
      <c r="F71" s="175" t="s">
        <v>235</v>
      </c>
      <c r="G71" s="175" t="s">
        <v>236</v>
      </c>
      <c r="H71" s="175" t="s">
        <v>247</v>
      </c>
      <c r="I71" s="175"/>
      <c r="J71" s="175" t="s">
        <v>82</v>
      </c>
      <c r="K71" s="175" t="s">
        <v>83</v>
      </c>
      <c r="L71" s="175"/>
      <c r="M71" s="175"/>
      <c r="N71" s="9"/>
      <c r="O71" s="175" t="s">
        <v>238</v>
      </c>
      <c r="P71" s="45" t="s">
        <v>431</v>
      </c>
      <c r="Q71" s="42" t="s">
        <v>1062</v>
      </c>
      <c r="R71" s="45" t="s">
        <v>856</v>
      </c>
      <c r="S71" s="42" t="s">
        <v>1062</v>
      </c>
      <c r="T71" s="45" t="s">
        <v>1155</v>
      </c>
      <c r="U71" s="42"/>
      <c r="V71" s="45" t="s">
        <v>1064</v>
      </c>
      <c r="W71" s="42"/>
      <c r="X71" s="43" t="str">
        <f t="shared" si="4"/>
        <v>X</v>
      </c>
      <c r="Y71" s="258">
        <v>12</v>
      </c>
      <c r="Z71" s="250" t="s">
        <v>336</v>
      </c>
      <c r="AA71" s="184" t="s">
        <v>336</v>
      </c>
      <c r="AB71" s="184" t="s">
        <v>336</v>
      </c>
      <c r="AC71" s="175" t="s">
        <v>336</v>
      </c>
      <c r="AD71" s="175" t="s">
        <v>204</v>
      </c>
      <c r="AE71" s="175" t="s">
        <v>204</v>
      </c>
      <c r="AF71" s="175" t="s">
        <v>204</v>
      </c>
      <c r="AG71" s="175" t="s">
        <v>204</v>
      </c>
      <c r="AH71" s="178">
        <v>9</v>
      </c>
    </row>
    <row r="72" spans="1:34" s="39" customFormat="1" ht="30" hidden="1" customHeight="1" x14ac:dyDescent="0.25">
      <c r="A72" s="176" t="s">
        <v>213</v>
      </c>
      <c r="B72" s="176" t="s">
        <v>444</v>
      </c>
      <c r="C72" s="177" t="str">
        <f t="shared" si="5"/>
        <v>0-5</v>
      </c>
      <c r="D72" s="177" t="s">
        <v>168</v>
      </c>
      <c r="E72" s="175" t="s">
        <v>81</v>
      </c>
      <c r="F72" s="175" t="s">
        <v>235</v>
      </c>
      <c r="G72" s="175" t="s">
        <v>236</v>
      </c>
      <c r="H72" s="175" t="s">
        <v>247</v>
      </c>
      <c r="I72" s="175"/>
      <c r="J72" s="175" t="s">
        <v>82</v>
      </c>
      <c r="K72" s="175"/>
      <c r="L72" s="175"/>
      <c r="M72" s="175"/>
      <c r="N72" s="9"/>
      <c r="O72" s="175" t="s">
        <v>238</v>
      </c>
      <c r="P72" s="45" t="s">
        <v>431</v>
      </c>
      <c r="Q72" s="42" t="s">
        <v>1062</v>
      </c>
      <c r="R72" s="45" t="s">
        <v>495</v>
      </c>
      <c r="S72" s="42"/>
      <c r="T72" s="42"/>
      <c r="U72" s="42"/>
      <c r="V72" s="42"/>
      <c r="W72" s="42"/>
      <c r="X72" s="43">
        <f t="shared" si="4"/>
        <v>2</v>
      </c>
      <c r="Y72" s="258">
        <v>12</v>
      </c>
      <c r="Z72" s="249" t="s">
        <v>336</v>
      </c>
      <c r="AA72" s="175" t="s">
        <v>336</v>
      </c>
      <c r="AB72" s="175" t="s">
        <v>336</v>
      </c>
      <c r="AC72" s="175" t="s">
        <v>336</v>
      </c>
      <c r="AD72" s="175">
        <v>1</v>
      </c>
      <c r="AE72" s="175">
        <v>1.5</v>
      </c>
      <c r="AF72" s="175">
        <v>1.5</v>
      </c>
      <c r="AG72" s="175">
        <v>1.5</v>
      </c>
      <c r="AH72" s="247">
        <v>10</v>
      </c>
    </row>
    <row r="73" spans="1:34" s="39" customFormat="1" ht="30" hidden="1" customHeight="1" x14ac:dyDescent="0.25">
      <c r="A73" s="176" t="s">
        <v>214</v>
      </c>
      <c r="B73" s="176" t="s">
        <v>444</v>
      </c>
      <c r="C73" s="177" t="str">
        <f t="shared" si="5"/>
        <v>0-5</v>
      </c>
      <c r="D73" s="177" t="s">
        <v>168</v>
      </c>
      <c r="E73" s="175" t="s">
        <v>81</v>
      </c>
      <c r="F73" s="175" t="s">
        <v>235</v>
      </c>
      <c r="G73" s="175" t="s">
        <v>236</v>
      </c>
      <c r="H73" s="175" t="s">
        <v>247</v>
      </c>
      <c r="I73" s="175"/>
      <c r="J73" s="175"/>
      <c r="K73" s="175"/>
      <c r="L73" s="175"/>
      <c r="M73" s="175"/>
      <c r="N73" s="9"/>
      <c r="O73" s="175" t="s">
        <v>244</v>
      </c>
      <c r="P73" s="45" t="s">
        <v>550</v>
      </c>
      <c r="Q73" s="42" t="s">
        <v>1062</v>
      </c>
      <c r="R73" s="45" t="s">
        <v>431</v>
      </c>
      <c r="S73" s="42"/>
      <c r="T73" s="42"/>
      <c r="U73" s="42"/>
      <c r="V73" s="42"/>
      <c r="W73" s="42"/>
      <c r="X73" s="43">
        <f t="shared" si="4"/>
        <v>2</v>
      </c>
      <c r="Y73" s="258">
        <v>12</v>
      </c>
      <c r="Z73" s="250" t="s">
        <v>336</v>
      </c>
      <c r="AA73" s="175" t="s">
        <v>336</v>
      </c>
      <c r="AB73" s="175" t="s">
        <v>336</v>
      </c>
      <c r="AC73" s="175" t="s">
        <v>336</v>
      </c>
      <c r="AD73" s="175" t="s">
        <v>203</v>
      </c>
      <c r="AE73" s="175" t="s">
        <v>203</v>
      </c>
      <c r="AF73" s="175" t="s">
        <v>203</v>
      </c>
      <c r="AG73" s="175" t="s">
        <v>203</v>
      </c>
      <c r="AH73" s="178">
        <v>11</v>
      </c>
    </row>
    <row r="74" spans="1:34" s="39" customFormat="1" ht="30" hidden="1" customHeight="1" x14ac:dyDescent="0.25">
      <c r="A74" s="176" t="s">
        <v>166</v>
      </c>
      <c r="B74" s="176" t="s">
        <v>444</v>
      </c>
      <c r="C74" s="177" t="str">
        <f t="shared" si="5"/>
        <v>0-5</v>
      </c>
      <c r="D74" s="177" t="s">
        <v>168</v>
      </c>
      <c r="E74" s="175" t="s">
        <v>81</v>
      </c>
      <c r="F74" s="175" t="s">
        <v>235</v>
      </c>
      <c r="G74" s="175" t="s">
        <v>236</v>
      </c>
      <c r="H74" s="175" t="s">
        <v>247</v>
      </c>
      <c r="I74" s="175"/>
      <c r="J74" s="175"/>
      <c r="K74" s="175"/>
      <c r="L74" s="175"/>
      <c r="M74" s="175"/>
      <c r="N74" s="9"/>
      <c r="O74" s="175" t="s">
        <v>244</v>
      </c>
      <c r="P74" s="45" t="s">
        <v>431</v>
      </c>
      <c r="Q74" s="42"/>
      <c r="R74" s="42"/>
      <c r="S74" s="42"/>
      <c r="T74" s="42"/>
      <c r="U74" s="42"/>
      <c r="V74" s="42"/>
      <c r="W74" s="42"/>
      <c r="X74" s="43" t="str">
        <f t="shared" si="4"/>
        <v>X</v>
      </c>
      <c r="Y74" s="258">
        <v>12</v>
      </c>
      <c r="Z74" s="250" t="s">
        <v>336</v>
      </c>
      <c r="AA74" s="175" t="s">
        <v>336</v>
      </c>
      <c r="AB74" s="175" t="s">
        <v>336</v>
      </c>
      <c r="AC74" s="175" t="s">
        <v>336</v>
      </c>
      <c r="AD74" s="175" t="s">
        <v>222</v>
      </c>
      <c r="AE74" s="175" t="s">
        <v>222</v>
      </c>
      <c r="AF74" s="175" t="s">
        <v>222</v>
      </c>
      <c r="AG74" s="175" t="s">
        <v>222</v>
      </c>
      <c r="AH74" s="247">
        <v>12</v>
      </c>
    </row>
    <row r="75" spans="1:34" s="39" customFormat="1" ht="30" hidden="1" customHeight="1" x14ac:dyDescent="0.25">
      <c r="A75" s="176" t="s">
        <v>254</v>
      </c>
      <c r="B75" s="176" t="s">
        <v>444</v>
      </c>
      <c r="C75" s="177" t="str">
        <f t="shared" si="5"/>
        <v>0-5</v>
      </c>
      <c r="D75" s="177" t="s">
        <v>175</v>
      </c>
      <c r="E75" s="175" t="s">
        <v>81</v>
      </c>
      <c r="F75" s="175" t="s">
        <v>235</v>
      </c>
      <c r="G75" s="175" t="s">
        <v>236</v>
      </c>
      <c r="H75" s="175"/>
      <c r="I75" s="175"/>
      <c r="J75" s="175" t="s">
        <v>82</v>
      </c>
      <c r="K75" s="175"/>
      <c r="L75" s="175"/>
      <c r="M75" s="175"/>
      <c r="N75" s="9"/>
      <c r="O75" s="175" t="s">
        <v>244</v>
      </c>
      <c r="P75" s="45" t="s">
        <v>830</v>
      </c>
      <c r="Q75" s="42" t="s">
        <v>1062</v>
      </c>
      <c r="R75" s="45" t="s">
        <v>550</v>
      </c>
      <c r="S75" s="42"/>
      <c r="T75" s="42"/>
      <c r="U75" s="42"/>
      <c r="V75" s="42"/>
      <c r="W75" s="42"/>
      <c r="X75" s="43" t="str">
        <f t="shared" si="4"/>
        <v>X</v>
      </c>
      <c r="Y75" s="258">
        <v>9</v>
      </c>
      <c r="Z75" s="250" t="s">
        <v>336</v>
      </c>
      <c r="AA75" s="184" t="s">
        <v>336</v>
      </c>
      <c r="AB75" s="184" t="s">
        <v>170</v>
      </c>
      <c r="AC75" s="184" t="s">
        <v>170</v>
      </c>
      <c r="AD75" s="184" t="s">
        <v>170</v>
      </c>
      <c r="AE75" s="184" t="s">
        <v>170</v>
      </c>
      <c r="AF75" s="184" t="s">
        <v>170</v>
      </c>
      <c r="AG75" s="184" t="s">
        <v>170</v>
      </c>
      <c r="AH75" s="178">
        <v>13</v>
      </c>
    </row>
    <row r="76" spans="1:34" s="39" customFormat="1" ht="30" hidden="1" customHeight="1" x14ac:dyDescent="0.25">
      <c r="A76" s="176" t="s">
        <v>215</v>
      </c>
      <c r="B76" s="176" t="s">
        <v>444</v>
      </c>
      <c r="C76" s="177" t="str">
        <f t="shared" si="5"/>
        <v>0-5</v>
      </c>
      <c r="D76" s="177" t="s">
        <v>175</v>
      </c>
      <c r="E76" s="175" t="s">
        <v>81</v>
      </c>
      <c r="F76" s="175" t="s">
        <v>235</v>
      </c>
      <c r="G76" s="175" t="s">
        <v>236</v>
      </c>
      <c r="H76" s="175"/>
      <c r="I76" s="175"/>
      <c r="J76" s="175" t="s">
        <v>82</v>
      </c>
      <c r="K76" s="175"/>
      <c r="L76" s="175"/>
      <c r="M76" s="175"/>
      <c r="N76" s="9"/>
      <c r="O76" s="175" t="s">
        <v>244</v>
      </c>
      <c r="P76" s="45" t="s">
        <v>830</v>
      </c>
      <c r="Q76" s="42" t="s">
        <v>1062</v>
      </c>
      <c r="R76" s="45" t="s">
        <v>510</v>
      </c>
      <c r="S76" s="42"/>
      <c r="T76" s="42"/>
      <c r="U76" s="42"/>
      <c r="V76" s="42"/>
      <c r="W76" s="42"/>
      <c r="X76" s="43">
        <f t="shared" si="4"/>
        <v>5</v>
      </c>
      <c r="Y76" s="258">
        <v>9</v>
      </c>
      <c r="Z76" s="250" t="s">
        <v>336</v>
      </c>
      <c r="AA76" s="184" t="s">
        <v>336</v>
      </c>
      <c r="AB76" s="184">
        <v>2</v>
      </c>
      <c r="AC76" s="184">
        <v>2</v>
      </c>
      <c r="AD76" s="184">
        <v>2</v>
      </c>
      <c r="AE76" s="184">
        <v>2</v>
      </c>
      <c r="AF76" s="184">
        <v>2</v>
      </c>
      <c r="AG76" s="184">
        <v>3</v>
      </c>
      <c r="AH76" s="247">
        <v>14</v>
      </c>
    </row>
    <row r="77" spans="1:34" s="39" customFormat="1" ht="30" hidden="1" customHeight="1" x14ac:dyDescent="0.25">
      <c r="A77" s="176" t="s">
        <v>216</v>
      </c>
      <c r="B77" s="176" t="s">
        <v>444</v>
      </c>
      <c r="C77" s="177" t="str">
        <f t="shared" si="5"/>
        <v>0-5</v>
      </c>
      <c r="D77" s="177" t="s">
        <v>174</v>
      </c>
      <c r="E77" s="175" t="s">
        <v>81</v>
      </c>
      <c r="F77" s="175" t="s">
        <v>235</v>
      </c>
      <c r="G77" s="175"/>
      <c r="H77" s="175"/>
      <c r="I77" s="175"/>
      <c r="J77" s="175"/>
      <c r="K77" s="175"/>
      <c r="L77" s="175"/>
      <c r="M77" s="175"/>
      <c r="N77" s="9"/>
      <c r="O77" s="175" t="s">
        <v>244</v>
      </c>
      <c r="P77" s="45" t="s">
        <v>791</v>
      </c>
      <c r="Q77" s="42" t="s">
        <v>1062</v>
      </c>
      <c r="R77" s="45" t="s">
        <v>1063</v>
      </c>
      <c r="S77" s="42" t="s">
        <v>1062</v>
      </c>
      <c r="T77" s="45" t="s">
        <v>1065</v>
      </c>
      <c r="U77" s="42"/>
      <c r="V77" s="45" t="s">
        <v>1064</v>
      </c>
      <c r="W77" s="42"/>
      <c r="X77" s="43">
        <f t="shared" si="4"/>
        <v>5</v>
      </c>
      <c r="Y77" s="258">
        <v>10</v>
      </c>
      <c r="Z77" s="250">
        <v>4</v>
      </c>
      <c r="AA77" s="184">
        <v>4</v>
      </c>
      <c r="AB77" s="184">
        <v>4</v>
      </c>
      <c r="AC77" s="184">
        <v>5</v>
      </c>
      <c r="AD77" s="184">
        <v>5</v>
      </c>
      <c r="AE77" s="184">
        <v>5</v>
      </c>
      <c r="AF77" s="184">
        <v>5</v>
      </c>
      <c r="AG77" s="184">
        <v>5</v>
      </c>
      <c r="AH77" s="178">
        <v>15</v>
      </c>
    </row>
    <row r="78" spans="1:34" s="39" customFormat="1" ht="30" hidden="1" customHeight="1" x14ac:dyDescent="0.25">
      <c r="A78" s="176" t="s">
        <v>255</v>
      </c>
      <c r="B78" s="176" t="s">
        <v>444</v>
      </c>
      <c r="C78" s="177" t="str">
        <f t="shared" si="5"/>
        <v>0-5</v>
      </c>
      <c r="D78" s="177" t="s">
        <v>175</v>
      </c>
      <c r="E78" s="175" t="s">
        <v>81</v>
      </c>
      <c r="F78" s="175" t="s">
        <v>235</v>
      </c>
      <c r="G78" s="175" t="s">
        <v>236</v>
      </c>
      <c r="H78" s="175"/>
      <c r="I78" s="175"/>
      <c r="J78" s="175" t="s">
        <v>82</v>
      </c>
      <c r="K78" s="175"/>
      <c r="L78" s="175"/>
      <c r="M78" s="175"/>
      <c r="N78" s="9"/>
      <c r="O78" s="175" t="s">
        <v>244</v>
      </c>
      <c r="P78" s="44" t="s">
        <v>449</v>
      </c>
      <c r="Q78" s="42" t="s">
        <v>1062</v>
      </c>
      <c r="R78" s="45" t="s">
        <v>510</v>
      </c>
      <c r="S78" s="42"/>
      <c r="T78" s="42"/>
      <c r="U78" s="42"/>
      <c r="V78" s="42"/>
      <c r="W78" s="42"/>
      <c r="X78" s="43">
        <f t="shared" si="4"/>
        <v>2</v>
      </c>
      <c r="Y78" s="258">
        <v>9</v>
      </c>
      <c r="Z78" s="250">
        <v>2</v>
      </c>
      <c r="AA78" s="184">
        <v>2</v>
      </c>
      <c r="AB78" s="184">
        <v>2</v>
      </c>
      <c r="AC78" s="184">
        <v>2</v>
      </c>
      <c r="AD78" s="184">
        <v>2</v>
      </c>
      <c r="AE78" s="184">
        <v>3</v>
      </c>
      <c r="AF78" s="184">
        <v>4</v>
      </c>
      <c r="AG78" s="184">
        <v>5</v>
      </c>
      <c r="AH78" s="247">
        <v>16</v>
      </c>
    </row>
    <row r="79" spans="1:34" s="39" customFormat="1" ht="30" hidden="1" customHeight="1" x14ac:dyDescent="0.25">
      <c r="A79" s="176" t="s">
        <v>256</v>
      </c>
      <c r="B79" s="176" t="s">
        <v>444</v>
      </c>
      <c r="C79" s="177" t="str">
        <f t="shared" si="5"/>
        <v>0-5</v>
      </c>
      <c r="D79" s="177" t="s">
        <v>175</v>
      </c>
      <c r="E79" s="175" t="s">
        <v>81</v>
      </c>
      <c r="F79" s="175" t="s">
        <v>235</v>
      </c>
      <c r="G79" s="175" t="s">
        <v>236</v>
      </c>
      <c r="H79" s="175"/>
      <c r="I79" s="175"/>
      <c r="J79" s="175" t="s">
        <v>82</v>
      </c>
      <c r="K79" s="175"/>
      <c r="L79" s="175"/>
      <c r="M79" s="175"/>
      <c r="N79" s="9"/>
      <c r="O79" s="175" t="s">
        <v>244</v>
      </c>
      <c r="P79" s="44" t="s">
        <v>449</v>
      </c>
      <c r="Q79" s="42" t="s">
        <v>1062</v>
      </c>
      <c r="R79" s="45" t="s">
        <v>550</v>
      </c>
      <c r="S79" s="42"/>
      <c r="T79" s="42"/>
      <c r="U79" s="42"/>
      <c r="V79" s="42"/>
      <c r="W79" s="42"/>
      <c r="X79" s="43">
        <f t="shared" si="4"/>
        <v>2</v>
      </c>
      <c r="Y79" s="258">
        <v>9</v>
      </c>
      <c r="Z79" s="250">
        <v>3</v>
      </c>
      <c r="AA79" s="184">
        <v>3</v>
      </c>
      <c r="AB79" s="184">
        <v>3</v>
      </c>
      <c r="AC79" s="184">
        <v>3</v>
      </c>
      <c r="AD79" s="184">
        <v>3</v>
      </c>
      <c r="AE79" s="184">
        <v>3</v>
      </c>
      <c r="AF79" s="184">
        <v>3</v>
      </c>
      <c r="AG79" s="184">
        <v>3</v>
      </c>
      <c r="AH79" s="178">
        <v>17</v>
      </c>
    </row>
    <row r="80" spans="1:34" s="39" customFormat="1" ht="30" hidden="1" customHeight="1" x14ac:dyDescent="0.25">
      <c r="A80" s="176" t="s">
        <v>257</v>
      </c>
      <c r="B80" s="176" t="s">
        <v>444</v>
      </c>
      <c r="C80" s="177" t="str">
        <f t="shared" si="5"/>
        <v>0-5</v>
      </c>
      <c r="D80" s="177" t="s">
        <v>175</v>
      </c>
      <c r="E80" s="175" t="s">
        <v>81</v>
      </c>
      <c r="F80" s="175" t="s">
        <v>235</v>
      </c>
      <c r="G80" s="175" t="s">
        <v>236</v>
      </c>
      <c r="H80" s="175"/>
      <c r="I80" s="175"/>
      <c r="J80" s="175" t="s">
        <v>82</v>
      </c>
      <c r="K80" s="175"/>
      <c r="L80" s="175"/>
      <c r="M80" s="175"/>
      <c r="N80" s="9"/>
      <c r="O80" s="175" t="s">
        <v>244</v>
      </c>
      <c r="P80" s="44" t="s">
        <v>449</v>
      </c>
      <c r="Q80" s="42" t="s">
        <v>1062</v>
      </c>
      <c r="R80" s="45" t="s">
        <v>418</v>
      </c>
      <c r="S80" s="42"/>
      <c r="T80" s="45" t="s">
        <v>1064</v>
      </c>
      <c r="U80" s="42"/>
      <c r="V80" s="42"/>
      <c r="W80" s="42"/>
      <c r="X80" s="43">
        <f t="shared" si="4"/>
        <v>6</v>
      </c>
      <c r="Y80" s="258">
        <v>9</v>
      </c>
      <c r="Z80" s="250">
        <v>5</v>
      </c>
      <c r="AA80" s="184">
        <v>5</v>
      </c>
      <c r="AB80" s="184">
        <v>5</v>
      </c>
      <c r="AC80" s="184">
        <v>5</v>
      </c>
      <c r="AD80" s="184">
        <v>6</v>
      </c>
      <c r="AE80" s="184">
        <v>6</v>
      </c>
      <c r="AF80" s="184">
        <v>6</v>
      </c>
      <c r="AG80" s="184">
        <v>6</v>
      </c>
      <c r="AH80" s="247">
        <v>18</v>
      </c>
    </row>
    <row r="81" spans="1:36" s="39" customFormat="1" ht="30" hidden="1" customHeight="1" x14ac:dyDescent="0.25">
      <c r="A81" s="176" t="s">
        <v>258</v>
      </c>
      <c r="B81" s="176" t="s">
        <v>444</v>
      </c>
      <c r="C81" s="177" t="str">
        <f t="shared" si="5"/>
        <v>0-5</v>
      </c>
      <c r="D81" s="177" t="s">
        <v>214</v>
      </c>
      <c r="E81" s="175" t="s">
        <v>81</v>
      </c>
      <c r="F81" s="175" t="s">
        <v>235</v>
      </c>
      <c r="G81" s="175" t="s">
        <v>236</v>
      </c>
      <c r="H81" s="175"/>
      <c r="I81" s="175"/>
      <c r="J81" s="175" t="s">
        <v>82</v>
      </c>
      <c r="K81" s="175"/>
      <c r="L81" s="175"/>
      <c r="M81" s="175"/>
      <c r="N81" s="9"/>
      <c r="O81" s="175" t="s">
        <v>244</v>
      </c>
      <c r="P81" s="56" t="s">
        <v>1071</v>
      </c>
      <c r="Q81" s="48" t="s">
        <v>1062</v>
      </c>
      <c r="R81" s="47" t="s">
        <v>1066</v>
      </c>
      <c r="S81" s="48"/>
      <c r="T81" s="49" t="s">
        <v>1064</v>
      </c>
      <c r="U81" s="48"/>
      <c r="V81" s="48"/>
      <c r="W81" s="48"/>
      <c r="X81" s="43">
        <f t="shared" si="4"/>
        <v>6</v>
      </c>
      <c r="Y81" s="258">
        <v>10</v>
      </c>
      <c r="Z81" s="250">
        <v>1.5</v>
      </c>
      <c r="AA81" s="184">
        <v>1.5</v>
      </c>
      <c r="AB81" s="184">
        <v>1.5</v>
      </c>
      <c r="AC81" s="184">
        <v>1.5</v>
      </c>
      <c r="AD81" s="184">
        <v>1.5</v>
      </c>
      <c r="AE81" s="184">
        <v>1.5</v>
      </c>
      <c r="AF81" s="184">
        <v>1.5</v>
      </c>
      <c r="AG81" s="184">
        <v>1.5</v>
      </c>
      <c r="AH81" s="178">
        <v>19</v>
      </c>
    </row>
    <row r="82" spans="1:36" s="39" customFormat="1" ht="30" hidden="1" customHeight="1" x14ac:dyDescent="0.25">
      <c r="A82" s="176" t="s">
        <v>259</v>
      </c>
      <c r="B82" s="176" t="s">
        <v>444</v>
      </c>
      <c r="C82" s="177" t="str">
        <f t="shared" si="5"/>
        <v>0-5</v>
      </c>
      <c r="D82" s="177" t="s">
        <v>170</v>
      </c>
      <c r="E82" s="177" t="s">
        <v>81</v>
      </c>
      <c r="F82" s="177" t="s">
        <v>235</v>
      </c>
      <c r="G82" s="175" t="s">
        <v>236</v>
      </c>
      <c r="H82" s="177"/>
      <c r="I82" s="177"/>
      <c r="J82" s="175" t="s">
        <v>82</v>
      </c>
      <c r="K82" s="177"/>
      <c r="L82" s="177"/>
      <c r="M82" s="177"/>
      <c r="N82" s="9" t="s">
        <v>429</v>
      </c>
      <c r="O82" s="175" t="s">
        <v>238</v>
      </c>
      <c r="P82" s="45" t="s">
        <v>495</v>
      </c>
      <c r="Q82" s="50" t="s">
        <v>1062</v>
      </c>
      <c r="R82" s="44" t="s">
        <v>449</v>
      </c>
      <c r="S82" s="50"/>
      <c r="T82" s="50"/>
      <c r="U82" s="50"/>
      <c r="V82" s="50"/>
      <c r="W82" s="50"/>
      <c r="X82" s="43" t="str">
        <f t="shared" si="4"/>
        <v>X</v>
      </c>
      <c r="Y82" s="258">
        <v>14</v>
      </c>
      <c r="Z82" s="250" t="s">
        <v>336</v>
      </c>
      <c r="AA82" s="184" t="s">
        <v>336</v>
      </c>
      <c r="AB82" s="184">
        <v>2</v>
      </c>
      <c r="AC82" s="184">
        <v>2</v>
      </c>
      <c r="AD82" s="184">
        <v>2</v>
      </c>
      <c r="AE82" s="184">
        <v>2</v>
      </c>
      <c r="AF82" s="184">
        <v>2</v>
      </c>
      <c r="AG82" s="184">
        <v>2</v>
      </c>
      <c r="AH82" s="247">
        <v>20</v>
      </c>
    </row>
    <row r="83" spans="1:36" s="39" customFormat="1" ht="30" hidden="1" customHeight="1" x14ac:dyDescent="0.25">
      <c r="A83" s="176" t="s">
        <v>260</v>
      </c>
      <c r="B83" s="176" t="s">
        <v>444</v>
      </c>
      <c r="C83" s="177" t="str">
        <f t="shared" si="5"/>
        <v>0-5</v>
      </c>
      <c r="D83" s="246">
        <v>4</v>
      </c>
      <c r="E83" s="177" t="s">
        <v>81</v>
      </c>
      <c r="F83" s="177" t="s">
        <v>235</v>
      </c>
      <c r="G83" s="177" t="s">
        <v>236</v>
      </c>
      <c r="H83" s="177"/>
      <c r="I83" s="177"/>
      <c r="J83" s="175" t="s">
        <v>82</v>
      </c>
      <c r="K83" s="177"/>
      <c r="L83" s="175"/>
      <c r="M83" s="175"/>
      <c r="N83" s="9"/>
      <c r="O83" s="177"/>
      <c r="P83" s="45" t="s">
        <v>856</v>
      </c>
      <c r="Q83" s="50" t="s">
        <v>1062</v>
      </c>
      <c r="R83" s="45" t="s">
        <v>550</v>
      </c>
      <c r="S83" s="50"/>
      <c r="T83" s="51" t="s">
        <v>1064</v>
      </c>
      <c r="U83" s="50"/>
      <c r="V83" s="50"/>
      <c r="W83" s="50"/>
      <c r="X83" s="43" t="str">
        <f t="shared" si="4"/>
        <v>X</v>
      </c>
      <c r="Y83" s="258">
        <v>12</v>
      </c>
      <c r="Z83" s="250" t="s">
        <v>336</v>
      </c>
      <c r="AA83" s="184">
        <v>1.4</v>
      </c>
      <c r="AB83" s="184">
        <v>1.6</v>
      </c>
      <c r="AC83" s="184">
        <v>1.8</v>
      </c>
      <c r="AD83" s="184">
        <v>2</v>
      </c>
      <c r="AE83" s="184">
        <v>2</v>
      </c>
      <c r="AF83" s="184">
        <v>2</v>
      </c>
      <c r="AG83" s="184" t="s">
        <v>336</v>
      </c>
      <c r="AH83" s="178">
        <v>21</v>
      </c>
    </row>
    <row r="84" spans="1:36" s="39" customFormat="1" ht="30" hidden="1" customHeight="1" x14ac:dyDescent="0.25">
      <c r="A84" s="176" t="s">
        <v>261</v>
      </c>
      <c r="B84" s="176" t="s">
        <v>444</v>
      </c>
      <c r="C84" s="177" t="str">
        <f t="shared" si="5"/>
        <v>0-5</v>
      </c>
      <c r="D84" s="246">
        <v>6</v>
      </c>
      <c r="E84" s="177" t="s">
        <v>81</v>
      </c>
      <c r="F84" s="177" t="s">
        <v>235</v>
      </c>
      <c r="G84" s="177" t="s">
        <v>236</v>
      </c>
      <c r="H84" s="177"/>
      <c r="I84" s="177" t="s">
        <v>237</v>
      </c>
      <c r="J84" s="175" t="s">
        <v>82</v>
      </c>
      <c r="K84" s="177"/>
      <c r="L84" s="175"/>
      <c r="M84" s="175"/>
      <c r="N84" s="9"/>
      <c r="O84" s="177" t="s">
        <v>244</v>
      </c>
      <c r="P84" s="45" t="s">
        <v>1063</v>
      </c>
      <c r="Q84" s="50" t="s">
        <v>1062</v>
      </c>
      <c r="R84" s="45" t="s">
        <v>418</v>
      </c>
      <c r="S84" s="50"/>
      <c r="T84" s="50"/>
      <c r="U84" s="50"/>
      <c r="V84" s="50"/>
      <c r="W84" s="50"/>
      <c r="X84" s="43">
        <f t="shared" si="4"/>
        <v>4</v>
      </c>
      <c r="Y84" s="258">
        <v>9</v>
      </c>
      <c r="Z84" s="250">
        <v>2</v>
      </c>
      <c r="AA84" s="184">
        <v>2</v>
      </c>
      <c r="AB84" s="184">
        <v>2.5</v>
      </c>
      <c r="AC84" s="184">
        <v>2.8</v>
      </c>
      <c r="AD84" s="184">
        <v>3</v>
      </c>
      <c r="AE84" s="184">
        <v>3</v>
      </c>
      <c r="AF84" s="184">
        <v>3</v>
      </c>
      <c r="AG84" s="184">
        <v>3</v>
      </c>
      <c r="AH84" s="247">
        <v>22</v>
      </c>
    </row>
    <row r="85" spans="1:36" s="39" customFormat="1" ht="30" hidden="1" customHeight="1" x14ac:dyDescent="0.25">
      <c r="A85" s="176" t="s">
        <v>262</v>
      </c>
      <c r="B85" s="176" t="s">
        <v>444</v>
      </c>
      <c r="C85" s="177" t="str">
        <f t="shared" si="5"/>
        <v>0-5</v>
      </c>
      <c r="D85" s="246">
        <v>6</v>
      </c>
      <c r="E85" s="177" t="s">
        <v>81</v>
      </c>
      <c r="F85" s="177" t="s">
        <v>235</v>
      </c>
      <c r="G85" s="177" t="s">
        <v>236</v>
      </c>
      <c r="H85" s="177"/>
      <c r="I85" s="177" t="s">
        <v>237</v>
      </c>
      <c r="J85" s="175" t="s">
        <v>82</v>
      </c>
      <c r="K85" s="177"/>
      <c r="L85" s="175"/>
      <c r="M85" s="175"/>
      <c r="N85" s="9" t="s">
        <v>429</v>
      </c>
      <c r="O85" s="175" t="s">
        <v>238</v>
      </c>
      <c r="P85" s="45" t="s">
        <v>1063</v>
      </c>
      <c r="Q85" s="50" t="s">
        <v>1062</v>
      </c>
      <c r="R85" s="51" t="s">
        <v>403</v>
      </c>
      <c r="S85" s="50"/>
      <c r="T85" s="50"/>
      <c r="U85" s="50"/>
      <c r="V85" s="50"/>
      <c r="W85" s="50"/>
      <c r="X85" s="43">
        <f t="shared" si="4"/>
        <v>0.52</v>
      </c>
      <c r="Y85" s="258">
        <v>12</v>
      </c>
      <c r="Z85" s="250" t="s">
        <v>336</v>
      </c>
      <c r="AA85" s="184">
        <v>0.6</v>
      </c>
      <c r="AB85" s="184">
        <v>0.6</v>
      </c>
      <c r="AC85" s="184">
        <v>0.7</v>
      </c>
      <c r="AD85" s="184">
        <v>0.7</v>
      </c>
      <c r="AE85" s="184">
        <v>0.7</v>
      </c>
      <c r="AF85" s="184">
        <v>0.7</v>
      </c>
      <c r="AG85" s="184">
        <v>0.8</v>
      </c>
      <c r="AH85" s="178">
        <v>23</v>
      </c>
    </row>
    <row r="86" spans="1:36" s="39" customFormat="1" ht="30" hidden="1" customHeight="1" x14ac:dyDescent="0.25">
      <c r="A86" s="176" t="s">
        <v>263</v>
      </c>
      <c r="B86" s="176" t="s">
        <v>444</v>
      </c>
      <c r="C86" s="177" t="str">
        <f t="shared" si="5"/>
        <v>0-5</v>
      </c>
      <c r="D86" s="246">
        <v>6</v>
      </c>
      <c r="E86" s="177" t="s">
        <v>81</v>
      </c>
      <c r="F86" s="177" t="s">
        <v>235</v>
      </c>
      <c r="G86" s="177" t="s">
        <v>236</v>
      </c>
      <c r="H86" s="177"/>
      <c r="I86" s="177"/>
      <c r="J86" s="175" t="s">
        <v>82</v>
      </c>
      <c r="K86" s="177"/>
      <c r="L86" s="177"/>
      <c r="M86" s="177"/>
      <c r="N86" s="9"/>
      <c r="O86" s="177" t="s">
        <v>244</v>
      </c>
      <c r="P86" s="51" t="s">
        <v>1061</v>
      </c>
      <c r="Q86" s="50" t="s">
        <v>1062</v>
      </c>
      <c r="R86" s="45" t="s">
        <v>418</v>
      </c>
      <c r="S86" s="50"/>
      <c r="T86" s="50"/>
      <c r="U86" s="50"/>
      <c r="V86" s="50"/>
      <c r="W86" s="50"/>
      <c r="X86" s="43" t="str">
        <f t="shared" si="4"/>
        <v>X</v>
      </c>
      <c r="Y86" s="258">
        <v>9</v>
      </c>
      <c r="Z86" s="250">
        <v>2</v>
      </c>
      <c r="AA86" s="184">
        <v>2</v>
      </c>
      <c r="AB86" s="184">
        <v>2.5</v>
      </c>
      <c r="AC86" s="184">
        <v>2.8</v>
      </c>
      <c r="AD86" s="184">
        <v>3</v>
      </c>
      <c r="AE86" s="184">
        <v>3</v>
      </c>
      <c r="AF86" s="184">
        <v>3</v>
      </c>
      <c r="AG86" s="184">
        <v>3</v>
      </c>
      <c r="AH86" s="247">
        <v>24</v>
      </c>
    </row>
    <row r="87" spans="1:36" s="39" customFormat="1" ht="30" hidden="1" customHeight="1" x14ac:dyDescent="0.25">
      <c r="A87" s="176" t="s">
        <v>264</v>
      </c>
      <c r="B87" s="176" t="s">
        <v>444</v>
      </c>
      <c r="C87" s="177" t="str">
        <f t="shared" si="5"/>
        <v>0-5</v>
      </c>
      <c r="D87" s="246">
        <v>6</v>
      </c>
      <c r="E87" s="177" t="s">
        <v>81</v>
      </c>
      <c r="F87" s="177" t="s">
        <v>235</v>
      </c>
      <c r="G87" s="177" t="s">
        <v>236</v>
      </c>
      <c r="H87" s="177"/>
      <c r="I87" s="177"/>
      <c r="J87" s="177" t="s">
        <v>82</v>
      </c>
      <c r="K87" s="177"/>
      <c r="L87" s="177"/>
      <c r="M87" s="177"/>
      <c r="N87" s="9"/>
      <c r="O87" s="175" t="s">
        <v>244</v>
      </c>
      <c r="P87" s="51" t="s">
        <v>1049</v>
      </c>
      <c r="Q87" s="50" t="s">
        <v>1062</v>
      </c>
      <c r="R87" s="44" t="s">
        <v>449</v>
      </c>
      <c r="S87" s="50"/>
      <c r="T87" s="50"/>
      <c r="U87" s="50"/>
      <c r="V87" s="50"/>
      <c r="W87" s="50"/>
      <c r="X87" s="43" t="str">
        <f t="shared" si="4"/>
        <v>X</v>
      </c>
      <c r="Y87" s="258">
        <v>12</v>
      </c>
      <c r="Z87" s="250" t="s">
        <v>336</v>
      </c>
      <c r="AA87" s="177" t="s">
        <v>336</v>
      </c>
      <c r="AB87" s="177">
        <v>2</v>
      </c>
      <c r="AC87" s="177">
        <v>2</v>
      </c>
      <c r="AD87" s="177">
        <v>2</v>
      </c>
      <c r="AE87" s="177">
        <v>2</v>
      </c>
      <c r="AF87" s="177">
        <v>2.5</v>
      </c>
      <c r="AG87" s="177">
        <v>2.5</v>
      </c>
      <c r="AH87" s="178">
        <v>25</v>
      </c>
    </row>
    <row r="88" spans="1:36" s="39" customFormat="1" ht="30" hidden="1" customHeight="1" x14ac:dyDescent="0.25">
      <c r="A88" s="176" t="s">
        <v>265</v>
      </c>
      <c r="B88" s="176" t="s">
        <v>444</v>
      </c>
      <c r="C88" s="177" t="str">
        <f t="shared" si="5"/>
        <v>0-5</v>
      </c>
      <c r="D88" s="246">
        <v>4</v>
      </c>
      <c r="E88" s="177" t="s">
        <v>81</v>
      </c>
      <c r="F88" s="177" t="s">
        <v>235</v>
      </c>
      <c r="G88" s="177" t="s">
        <v>236</v>
      </c>
      <c r="H88" s="177"/>
      <c r="I88" s="177"/>
      <c r="J88" s="177"/>
      <c r="K88" s="177"/>
      <c r="L88" s="177"/>
      <c r="M88" s="177"/>
      <c r="N88" s="9"/>
      <c r="O88" s="175"/>
      <c r="P88" s="51" t="s">
        <v>1049</v>
      </c>
      <c r="Q88" s="50" t="s">
        <v>1062</v>
      </c>
      <c r="R88" s="45" t="s">
        <v>550</v>
      </c>
      <c r="S88" s="50"/>
      <c r="T88" s="50"/>
      <c r="U88" s="50"/>
      <c r="V88" s="50"/>
      <c r="W88" s="50"/>
      <c r="X88" s="43" t="str">
        <f t="shared" si="4"/>
        <v>X</v>
      </c>
      <c r="Y88" s="258">
        <v>12</v>
      </c>
      <c r="Z88" s="250" t="s">
        <v>336</v>
      </c>
      <c r="AA88" s="177" t="s">
        <v>336</v>
      </c>
      <c r="AB88" s="177">
        <v>2</v>
      </c>
      <c r="AC88" s="177">
        <v>2</v>
      </c>
      <c r="AD88" s="177">
        <v>2</v>
      </c>
      <c r="AE88" s="177">
        <v>2</v>
      </c>
      <c r="AF88" s="177">
        <v>2.5</v>
      </c>
      <c r="AG88" s="177">
        <v>2.5</v>
      </c>
      <c r="AH88" s="247">
        <v>26</v>
      </c>
    </row>
    <row r="89" spans="1:36" s="39" customFormat="1" ht="30" hidden="1" customHeight="1" x14ac:dyDescent="0.25">
      <c r="A89" s="176" t="s">
        <v>266</v>
      </c>
      <c r="B89" s="176" t="s">
        <v>444</v>
      </c>
      <c r="C89" s="177" t="str">
        <f t="shared" si="5"/>
        <v>0-5</v>
      </c>
      <c r="D89" s="246">
        <v>9</v>
      </c>
      <c r="E89" s="175" t="s">
        <v>81</v>
      </c>
      <c r="F89" s="175" t="s">
        <v>235</v>
      </c>
      <c r="G89" s="175" t="s">
        <v>236</v>
      </c>
      <c r="H89" s="175"/>
      <c r="I89" s="175"/>
      <c r="J89" s="175"/>
      <c r="K89" s="175"/>
      <c r="L89" s="175"/>
      <c r="M89" s="175"/>
      <c r="N89" s="9"/>
      <c r="O89" s="175"/>
      <c r="P89" s="51" t="s">
        <v>1049</v>
      </c>
      <c r="Q89" s="42" t="s">
        <v>1062</v>
      </c>
      <c r="R89" s="45" t="s">
        <v>418</v>
      </c>
      <c r="S89" s="42"/>
      <c r="T89" s="42"/>
      <c r="U89" s="42"/>
      <c r="V89" s="42"/>
      <c r="W89" s="42"/>
      <c r="X89" s="43" t="str">
        <f t="shared" si="4"/>
        <v>X</v>
      </c>
      <c r="Y89" s="258">
        <v>12</v>
      </c>
      <c r="Z89" s="250" t="s">
        <v>336</v>
      </c>
      <c r="AA89" s="184" t="s">
        <v>336</v>
      </c>
      <c r="AB89" s="184">
        <v>1.24</v>
      </c>
      <c r="AC89" s="184">
        <v>1.24</v>
      </c>
      <c r="AD89" s="184">
        <v>1.24</v>
      </c>
      <c r="AE89" s="184">
        <v>1.24</v>
      </c>
      <c r="AF89" s="184">
        <v>1.58</v>
      </c>
      <c r="AG89" s="184">
        <v>1.58</v>
      </c>
      <c r="AH89" s="178">
        <v>27</v>
      </c>
    </row>
    <row r="90" spans="1:36" s="39" customFormat="1" ht="30" hidden="1" customHeight="1" x14ac:dyDescent="0.25">
      <c r="A90" s="176" t="s">
        <v>267</v>
      </c>
      <c r="B90" s="176" t="s">
        <v>444</v>
      </c>
      <c r="C90" s="177" t="str">
        <f t="shared" si="5"/>
        <v>0-5</v>
      </c>
      <c r="D90" s="246" t="s">
        <v>171</v>
      </c>
      <c r="E90" s="177" t="s">
        <v>81</v>
      </c>
      <c r="F90" s="177" t="s">
        <v>235</v>
      </c>
      <c r="G90" s="177" t="s">
        <v>236</v>
      </c>
      <c r="H90" s="177"/>
      <c r="I90" s="177"/>
      <c r="J90" s="175" t="s">
        <v>82</v>
      </c>
      <c r="K90" s="177"/>
      <c r="L90" s="175"/>
      <c r="M90" s="175"/>
      <c r="N90" s="9"/>
      <c r="O90" s="177" t="s">
        <v>238</v>
      </c>
      <c r="P90" s="51" t="s">
        <v>415</v>
      </c>
      <c r="Q90" s="50"/>
      <c r="R90" s="50"/>
      <c r="S90" s="50"/>
      <c r="T90" s="50"/>
      <c r="U90" s="50"/>
      <c r="V90" s="50"/>
      <c r="W90" s="50"/>
      <c r="X90" s="43" t="str">
        <f t="shared" si="4"/>
        <v>X</v>
      </c>
      <c r="Y90" s="258">
        <v>12</v>
      </c>
      <c r="Z90" s="250" t="s">
        <v>336</v>
      </c>
      <c r="AA90" s="184" t="s">
        <v>336</v>
      </c>
      <c r="AB90" s="184" t="s">
        <v>336</v>
      </c>
      <c r="AC90" s="184" t="s">
        <v>336</v>
      </c>
      <c r="AD90" s="184">
        <v>1.2</v>
      </c>
      <c r="AE90" s="184">
        <v>1.2</v>
      </c>
      <c r="AF90" s="184">
        <v>1.2</v>
      </c>
      <c r="AG90" s="184">
        <v>1.2</v>
      </c>
      <c r="AH90" s="247">
        <v>28</v>
      </c>
    </row>
    <row r="91" spans="1:36" s="39" customFormat="1" ht="30" hidden="1" customHeight="1" x14ac:dyDescent="0.25">
      <c r="A91" s="176" t="s">
        <v>268</v>
      </c>
      <c r="B91" s="176" t="s">
        <v>444</v>
      </c>
      <c r="C91" s="177" t="str">
        <f t="shared" si="5"/>
        <v>0-5</v>
      </c>
      <c r="D91" s="177" t="s">
        <v>213</v>
      </c>
      <c r="E91" s="177" t="s">
        <v>81</v>
      </c>
      <c r="F91" s="177" t="s">
        <v>235</v>
      </c>
      <c r="G91" s="177" t="s">
        <v>236</v>
      </c>
      <c r="H91" s="177"/>
      <c r="I91" s="177"/>
      <c r="J91" s="175"/>
      <c r="K91" s="177"/>
      <c r="L91" s="175"/>
      <c r="M91" s="175"/>
      <c r="N91" s="9" t="s">
        <v>429</v>
      </c>
      <c r="O91" s="177"/>
      <c r="P91" s="51" t="s">
        <v>403</v>
      </c>
      <c r="Q91" s="50"/>
      <c r="R91" s="50"/>
      <c r="S91" s="50"/>
      <c r="T91" s="50"/>
      <c r="U91" s="50"/>
      <c r="V91" s="50"/>
      <c r="W91" s="50"/>
      <c r="X91" s="43" t="str">
        <f t="shared" si="4"/>
        <v>X</v>
      </c>
      <c r="Y91" s="258">
        <v>12</v>
      </c>
      <c r="Z91" s="250"/>
      <c r="AA91" s="184"/>
      <c r="AB91" s="177"/>
      <c r="AC91" s="177"/>
      <c r="AD91" s="177"/>
      <c r="AE91" s="177"/>
      <c r="AF91" s="177"/>
      <c r="AG91" s="177"/>
      <c r="AH91" s="178">
        <v>29</v>
      </c>
    </row>
    <row r="92" spans="1:36" s="39" customFormat="1" ht="30" hidden="1" customHeight="1" x14ac:dyDescent="0.25">
      <c r="A92" s="176" t="s">
        <v>269</v>
      </c>
      <c r="B92" s="176" t="s">
        <v>444</v>
      </c>
      <c r="C92" s="177" t="str">
        <f t="shared" si="5"/>
        <v>0-5</v>
      </c>
      <c r="D92" s="246" t="s">
        <v>167</v>
      </c>
      <c r="E92" s="175" t="s">
        <v>81</v>
      </c>
      <c r="F92" s="175" t="s">
        <v>235</v>
      </c>
      <c r="G92" s="175" t="s">
        <v>236</v>
      </c>
      <c r="H92" s="175"/>
      <c r="I92" s="175"/>
      <c r="J92" s="175"/>
      <c r="K92" s="175"/>
      <c r="L92" s="175"/>
      <c r="M92" s="175"/>
      <c r="N92" s="9" t="s">
        <v>429</v>
      </c>
      <c r="O92" s="175" t="s">
        <v>238</v>
      </c>
      <c r="P92" s="51" t="s">
        <v>403</v>
      </c>
      <c r="Q92" s="42" t="s">
        <v>1062</v>
      </c>
      <c r="R92" s="45" t="s">
        <v>550</v>
      </c>
      <c r="S92" s="42"/>
      <c r="T92" s="45" t="s">
        <v>1064</v>
      </c>
      <c r="U92" s="42"/>
      <c r="V92" s="54"/>
      <c r="W92" s="42"/>
      <c r="X92" s="43" t="str">
        <f t="shared" si="4"/>
        <v>various</v>
      </c>
      <c r="Y92" s="258">
        <v>12</v>
      </c>
      <c r="Z92" s="250" t="s">
        <v>336</v>
      </c>
      <c r="AA92" s="184">
        <v>3</v>
      </c>
      <c r="AB92" s="184">
        <v>3</v>
      </c>
      <c r="AC92" s="184">
        <v>3</v>
      </c>
      <c r="AD92" s="184">
        <v>3</v>
      </c>
      <c r="AE92" s="184">
        <v>3</v>
      </c>
      <c r="AF92" s="184">
        <v>3</v>
      </c>
      <c r="AG92" s="184">
        <v>3</v>
      </c>
      <c r="AH92" s="247">
        <v>30</v>
      </c>
    </row>
    <row r="93" spans="1:36" s="39" customFormat="1" ht="30" hidden="1" customHeight="1" x14ac:dyDescent="0.25">
      <c r="A93" s="176" t="s">
        <v>270</v>
      </c>
      <c r="B93" s="176" t="s">
        <v>444</v>
      </c>
      <c r="C93" s="177" t="str">
        <f t="shared" si="5"/>
        <v>0-5</v>
      </c>
      <c r="D93" s="246" t="s">
        <v>171</v>
      </c>
      <c r="E93" s="175" t="s">
        <v>81</v>
      </c>
      <c r="F93" s="175" t="s">
        <v>235</v>
      </c>
      <c r="G93" s="175" t="s">
        <v>236</v>
      </c>
      <c r="H93" s="175"/>
      <c r="I93" s="175"/>
      <c r="J93" s="175"/>
      <c r="K93" s="175"/>
      <c r="L93" s="175"/>
      <c r="M93" s="175"/>
      <c r="N93" s="9" t="s">
        <v>429</v>
      </c>
      <c r="O93" s="175" t="s">
        <v>238</v>
      </c>
      <c r="P93" s="45" t="s">
        <v>740</v>
      </c>
      <c r="Q93" s="42" t="s">
        <v>1062</v>
      </c>
      <c r="R93" s="45" t="s">
        <v>550</v>
      </c>
      <c r="S93" s="42"/>
      <c r="T93" s="42"/>
      <c r="U93" s="42"/>
      <c r="V93" s="42"/>
      <c r="W93" s="42"/>
      <c r="X93" s="43" t="str">
        <f t="shared" si="4"/>
        <v>X</v>
      </c>
      <c r="Y93" s="258">
        <v>14</v>
      </c>
      <c r="Z93" s="250" t="s">
        <v>336</v>
      </c>
      <c r="AA93" s="184" t="s">
        <v>336</v>
      </c>
      <c r="AB93" s="184">
        <v>0.1</v>
      </c>
      <c r="AC93" s="184">
        <v>0.15</v>
      </c>
      <c r="AD93" s="184">
        <v>0.15</v>
      </c>
      <c r="AE93" s="184">
        <v>0.2</v>
      </c>
      <c r="AF93" s="184">
        <v>0.2</v>
      </c>
      <c r="AG93" s="184">
        <v>0.25</v>
      </c>
      <c r="AH93" s="178">
        <v>31</v>
      </c>
    </row>
    <row r="94" spans="1:36" s="39" customFormat="1" ht="30" hidden="1" customHeight="1" x14ac:dyDescent="0.25">
      <c r="A94" s="176" t="s">
        <v>271</v>
      </c>
      <c r="B94" s="176" t="s">
        <v>444</v>
      </c>
      <c r="C94" s="177" t="str">
        <f t="shared" si="5"/>
        <v>0-5</v>
      </c>
      <c r="D94" s="177" t="s">
        <v>213</v>
      </c>
      <c r="E94" s="175" t="s">
        <v>81</v>
      </c>
      <c r="F94" s="175" t="s">
        <v>235</v>
      </c>
      <c r="G94" s="175" t="s">
        <v>236</v>
      </c>
      <c r="H94" s="175"/>
      <c r="I94" s="175"/>
      <c r="J94" s="175"/>
      <c r="K94" s="175"/>
      <c r="L94" s="175"/>
      <c r="M94" s="175"/>
      <c r="N94" s="9" t="s">
        <v>429</v>
      </c>
      <c r="O94" s="175" t="s">
        <v>238</v>
      </c>
      <c r="P94" s="45" t="s">
        <v>740</v>
      </c>
      <c r="Q94" s="42" t="s">
        <v>1062</v>
      </c>
      <c r="R94" s="51" t="s">
        <v>403</v>
      </c>
      <c r="S94" s="42"/>
      <c r="T94" s="42"/>
      <c r="U94" s="42"/>
      <c r="V94" s="42"/>
      <c r="W94" s="42"/>
      <c r="X94" s="43" t="str">
        <f t="shared" si="4"/>
        <v>X</v>
      </c>
      <c r="Y94" s="258">
        <v>14</v>
      </c>
      <c r="Z94" s="250" t="s">
        <v>336</v>
      </c>
      <c r="AA94" s="184" t="s">
        <v>336</v>
      </c>
      <c r="AB94" s="184">
        <v>0.1</v>
      </c>
      <c r="AC94" s="184">
        <v>0.15</v>
      </c>
      <c r="AD94" s="184">
        <v>0.15</v>
      </c>
      <c r="AE94" s="184">
        <v>0.2</v>
      </c>
      <c r="AF94" s="184">
        <v>0.2</v>
      </c>
      <c r="AG94" s="184">
        <v>0.25</v>
      </c>
      <c r="AH94" s="247">
        <v>32</v>
      </c>
    </row>
    <row r="95" spans="1:36" s="39" customFormat="1" ht="30" hidden="1" customHeight="1" x14ac:dyDescent="0.25">
      <c r="A95" s="176" t="s">
        <v>272</v>
      </c>
      <c r="B95" s="176" t="s">
        <v>444</v>
      </c>
      <c r="C95" s="177" t="str">
        <f t="shared" si="5"/>
        <v>0-5</v>
      </c>
      <c r="D95" s="177" t="s">
        <v>213</v>
      </c>
      <c r="E95" s="175" t="s">
        <v>81</v>
      </c>
      <c r="F95" s="175" t="s">
        <v>235</v>
      </c>
      <c r="G95" s="175" t="s">
        <v>236</v>
      </c>
      <c r="H95" s="175"/>
      <c r="I95" s="175"/>
      <c r="J95" s="175"/>
      <c r="K95" s="175"/>
      <c r="L95" s="175"/>
      <c r="M95" s="175"/>
      <c r="N95" s="9" t="s">
        <v>429</v>
      </c>
      <c r="O95" s="175" t="s">
        <v>238</v>
      </c>
      <c r="P95" s="45" t="s">
        <v>740</v>
      </c>
      <c r="Q95" s="42" t="s">
        <v>1062</v>
      </c>
      <c r="R95" s="45" t="s">
        <v>418</v>
      </c>
      <c r="S95" s="42"/>
      <c r="T95" s="42"/>
      <c r="U95" s="42"/>
      <c r="V95" s="42"/>
      <c r="W95" s="42"/>
      <c r="X95" s="43" t="str">
        <f t="shared" si="4"/>
        <v>X</v>
      </c>
      <c r="Y95" s="258">
        <v>14</v>
      </c>
      <c r="Z95" s="250" t="s">
        <v>336</v>
      </c>
      <c r="AA95" s="184" t="s">
        <v>336</v>
      </c>
      <c r="AB95" s="184">
        <v>0.1</v>
      </c>
      <c r="AC95" s="184">
        <v>0.15</v>
      </c>
      <c r="AD95" s="184">
        <v>0.15</v>
      </c>
      <c r="AE95" s="184">
        <v>0.2</v>
      </c>
      <c r="AF95" s="184">
        <v>0.2</v>
      </c>
      <c r="AG95" s="184">
        <v>0.25</v>
      </c>
      <c r="AH95" s="178">
        <v>33</v>
      </c>
    </row>
    <row r="96" spans="1:36" ht="30" hidden="1" customHeight="1" x14ac:dyDescent="0.25">
      <c r="A96" s="176" t="s">
        <v>273</v>
      </c>
      <c r="B96" s="176" t="s">
        <v>444</v>
      </c>
      <c r="C96" s="177" t="str">
        <f t="shared" si="5"/>
        <v>0-5</v>
      </c>
      <c r="D96" s="177" t="s">
        <v>213</v>
      </c>
      <c r="E96" s="175" t="s">
        <v>81</v>
      </c>
      <c r="F96" s="175" t="s">
        <v>235</v>
      </c>
      <c r="G96" s="175" t="s">
        <v>236</v>
      </c>
      <c r="H96" s="175"/>
      <c r="I96" s="175"/>
      <c r="J96" s="175" t="s">
        <v>82</v>
      </c>
      <c r="K96" s="175"/>
      <c r="L96" s="175"/>
      <c r="M96" s="175"/>
      <c r="N96" s="9" t="s">
        <v>429</v>
      </c>
      <c r="O96" s="175" t="s">
        <v>238</v>
      </c>
      <c r="P96" s="45" t="s">
        <v>495</v>
      </c>
      <c r="Q96" s="42" t="s">
        <v>1062</v>
      </c>
      <c r="R96" s="51" t="s">
        <v>403</v>
      </c>
      <c r="S96" s="42"/>
      <c r="T96" s="42"/>
      <c r="U96" s="42"/>
      <c r="V96" s="42"/>
      <c r="W96" s="42"/>
      <c r="X96" s="43">
        <f t="shared" si="4"/>
        <v>0</v>
      </c>
      <c r="Y96" s="258">
        <v>14</v>
      </c>
      <c r="Z96" s="250" t="s">
        <v>336</v>
      </c>
      <c r="AA96" s="184" t="s">
        <v>336</v>
      </c>
      <c r="AB96" s="184">
        <v>1.5</v>
      </c>
      <c r="AC96" s="184">
        <v>1.5</v>
      </c>
      <c r="AD96" s="184">
        <v>1.5</v>
      </c>
      <c r="AE96" s="184">
        <v>1.5</v>
      </c>
      <c r="AF96" s="184">
        <v>1.5</v>
      </c>
      <c r="AG96" s="184">
        <v>1.5</v>
      </c>
      <c r="AH96" s="247">
        <v>34</v>
      </c>
      <c r="AI96" s="39"/>
      <c r="AJ96" s="39"/>
    </row>
    <row r="97" spans="1:36" ht="30" hidden="1" customHeight="1" x14ac:dyDescent="0.25">
      <c r="A97" s="176" t="s">
        <v>274</v>
      </c>
      <c r="B97" s="176" t="s">
        <v>444</v>
      </c>
      <c r="C97" s="177" t="str">
        <f t="shared" si="5"/>
        <v>0-5</v>
      </c>
      <c r="D97" s="177" t="s">
        <v>214</v>
      </c>
      <c r="E97" s="175" t="s">
        <v>81</v>
      </c>
      <c r="F97" s="175" t="s">
        <v>235</v>
      </c>
      <c r="G97" s="175"/>
      <c r="H97" s="175"/>
      <c r="I97" s="175"/>
      <c r="J97" s="175" t="s">
        <v>82</v>
      </c>
      <c r="K97" s="175"/>
      <c r="L97" s="175"/>
      <c r="M97" s="175"/>
      <c r="N97" s="9" t="s">
        <v>429</v>
      </c>
      <c r="O97" s="175" t="s">
        <v>238</v>
      </c>
      <c r="P97" s="271" t="s">
        <v>495</v>
      </c>
      <c r="Q97" s="274" t="s">
        <v>1062</v>
      </c>
      <c r="R97" s="271" t="s">
        <v>740</v>
      </c>
      <c r="S97" s="274"/>
      <c r="T97" s="274"/>
      <c r="U97" s="274"/>
      <c r="V97" s="274"/>
      <c r="W97" s="274"/>
      <c r="X97" s="181">
        <f t="shared" si="4"/>
        <v>0</v>
      </c>
      <c r="Y97" s="258">
        <v>14</v>
      </c>
      <c r="Z97" s="250" t="s">
        <v>336</v>
      </c>
      <c r="AA97" s="184" t="s">
        <v>336</v>
      </c>
      <c r="AB97" s="184">
        <v>1</v>
      </c>
      <c r="AC97" s="184">
        <v>1</v>
      </c>
      <c r="AD97" s="184">
        <v>1</v>
      </c>
      <c r="AE97" s="184">
        <v>1.5</v>
      </c>
      <c r="AF97" s="184">
        <v>1.5</v>
      </c>
      <c r="AG97" s="184">
        <v>1.5</v>
      </c>
      <c r="AH97" s="178">
        <v>35</v>
      </c>
      <c r="AI97" s="39"/>
      <c r="AJ97" s="39"/>
    </row>
    <row r="98" spans="1:36" ht="30" hidden="1" customHeight="1" x14ac:dyDescent="0.25">
      <c r="A98" s="176" t="s">
        <v>275</v>
      </c>
      <c r="B98" s="176" t="s">
        <v>444</v>
      </c>
      <c r="C98" s="177" t="str">
        <f t="shared" ref="C98:C106" si="6">ClaySel</f>
        <v>0-5</v>
      </c>
      <c r="D98" s="177" t="s">
        <v>214</v>
      </c>
      <c r="E98" s="175" t="s">
        <v>81</v>
      </c>
      <c r="F98" s="175" t="s">
        <v>235</v>
      </c>
      <c r="G98" s="175" t="s">
        <v>236</v>
      </c>
      <c r="H98" s="175" t="s">
        <v>247</v>
      </c>
      <c r="I98" s="175" t="s">
        <v>237</v>
      </c>
      <c r="J98" s="175" t="s">
        <v>82</v>
      </c>
      <c r="K98" s="175"/>
      <c r="L98" s="175"/>
      <c r="M98" s="175"/>
      <c r="N98" s="9" t="s">
        <v>429</v>
      </c>
      <c r="O98" s="175" t="s">
        <v>238</v>
      </c>
      <c r="P98" s="45" t="s">
        <v>495</v>
      </c>
      <c r="Q98" s="274" t="s">
        <v>1062</v>
      </c>
      <c r="R98" s="51" t="s">
        <v>403</v>
      </c>
      <c r="S98" s="274" t="s">
        <v>1062</v>
      </c>
      <c r="T98" s="276" t="s">
        <v>1067</v>
      </c>
      <c r="U98" s="274"/>
      <c r="V98" s="275" t="s">
        <v>1064</v>
      </c>
      <c r="W98" s="274"/>
      <c r="X98" s="181">
        <f t="shared" si="4"/>
        <v>2.5</v>
      </c>
      <c r="Y98" s="258">
        <v>16</v>
      </c>
      <c r="Z98" s="250" t="s">
        <v>336</v>
      </c>
      <c r="AA98" s="184" t="s">
        <v>336</v>
      </c>
      <c r="AB98" s="184">
        <v>1</v>
      </c>
      <c r="AC98" s="184">
        <v>1</v>
      </c>
      <c r="AD98" s="184">
        <v>1</v>
      </c>
      <c r="AE98" s="184">
        <v>1.5</v>
      </c>
      <c r="AF98" s="184">
        <v>1.5</v>
      </c>
      <c r="AG98" s="184">
        <v>1.5</v>
      </c>
      <c r="AH98" s="247">
        <v>36</v>
      </c>
      <c r="AI98" s="39"/>
      <c r="AJ98" s="39"/>
    </row>
    <row r="99" spans="1:36" ht="30" hidden="1" customHeight="1" x14ac:dyDescent="0.25">
      <c r="A99" s="176" t="s">
        <v>276</v>
      </c>
      <c r="B99" s="176" t="s">
        <v>444</v>
      </c>
      <c r="C99" s="177" t="str">
        <f t="shared" si="6"/>
        <v>0-5</v>
      </c>
      <c r="D99" s="177" t="s">
        <v>214</v>
      </c>
      <c r="E99" s="175" t="s">
        <v>81</v>
      </c>
      <c r="F99" s="175" t="s">
        <v>235</v>
      </c>
      <c r="G99" s="175" t="s">
        <v>236</v>
      </c>
      <c r="H99" s="175" t="s">
        <v>247</v>
      </c>
      <c r="I99" s="175"/>
      <c r="J99" s="175"/>
      <c r="K99" s="175"/>
      <c r="L99" s="175"/>
      <c r="M99" s="175"/>
      <c r="N99" s="9" t="s">
        <v>429</v>
      </c>
      <c r="O99" s="175" t="s">
        <v>244</v>
      </c>
      <c r="P99" s="45" t="s">
        <v>740</v>
      </c>
      <c r="Q99" s="274" t="s">
        <v>1062</v>
      </c>
      <c r="R99" s="55" t="s">
        <v>1068</v>
      </c>
      <c r="S99" s="274"/>
      <c r="T99" s="275" t="s">
        <v>1064</v>
      </c>
      <c r="U99" s="274"/>
      <c r="V99" s="277"/>
      <c r="W99" s="274"/>
      <c r="X99" s="181">
        <f t="shared" si="4"/>
        <v>3</v>
      </c>
      <c r="Y99" s="258"/>
      <c r="Z99" s="250" t="s">
        <v>336</v>
      </c>
      <c r="AA99" s="184" t="s">
        <v>336</v>
      </c>
      <c r="AB99" s="184" t="s">
        <v>206</v>
      </c>
      <c r="AC99" s="184" t="s">
        <v>206</v>
      </c>
      <c r="AD99" s="184" t="s">
        <v>206</v>
      </c>
      <c r="AE99" s="184" t="s">
        <v>206</v>
      </c>
      <c r="AF99" s="184" t="s">
        <v>206</v>
      </c>
      <c r="AG99" s="184" t="s">
        <v>206</v>
      </c>
      <c r="AH99" s="178">
        <v>37</v>
      </c>
      <c r="AI99" s="39"/>
      <c r="AJ99" s="39"/>
    </row>
    <row r="100" spans="1:36" ht="30" hidden="1" customHeight="1" x14ac:dyDescent="0.25">
      <c r="A100" s="179">
        <v>221</v>
      </c>
      <c r="B100" s="179" t="s">
        <v>444</v>
      </c>
      <c r="C100" s="177" t="str">
        <f t="shared" si="6"/>
        <v>0-5</v>
      </c>
      <c r="E100" s="179" t="s">
        <v>81</v>
      </c>
      <c r="F100" s="179" t="s">
        <v>235</v>
      </c>
      <c r="I100" s="179" t="s">
        <v>237</v>
      </c>
      <c r="J100" s="179" t="s">
        <v>82</v>
      </c>
      <c r="M100" s="179"/>
      <c r="P100" s="271" t="s">
        <v>510</v>
      </c>
      <c r="Q100" s="190" t="s">
        <v>1062</v>
      </c>
      <c r="R100" s="271" t="s">
        <v>1063</v>
      </c>
      <c r="S100" s="180"/>
      <c r="T100" s="204" t="s">
        <v>1378</v>
      </c>
      <c r="U100" s="180"/>
      <c r="V100" s="180"/>
      <c r="W100" s="180"/>
      <c r="X100" s="190"/>
      <c r="Y100" s="260" t="s">
        <v>79</v>
      </c>
      <c r="Z100" s="256"/>
      <c r="AH100" s="178">
        <v>99</v>
      </c>
    </row>
    <row r="101" spans="1:36" ht="30" hidden="1" customHeight="1" x14ac:dyDescent="0.25">
      <c r="A101" s="179">
        <v>223</v>
      </c>
      <c r="B101" s="179" t="s">
        <v>444</v>
      </c>
      <c r="C101" s="177" t="str">
        <f t="shared" si="6"/>
        <v>0-5</v>
      </c>
      <c r="E101" s="179" t="s">
        <v>81</v>
      </c>
      <c r="F101" s="179" t="s">
        <v>235</v>
      </c>
      <c r="G101" s="179" t="s">
        <v>236</v>
      </c>
      <c r="H101" s="178" t="s">
        <v>247</v>
      </c>
      <c r="I101" s="179" t="s">
        <v>237</v>
      </c>
      <c r="J101" s="179" t="s">
        <v>82</v>
      </c>
      <c r="N101" s="9" t="s">
        <v>429</v>
      </c>
      <c r="P101" s="204" t="s">
        <v>1067</v>
      </c>
      <c r="Q101" s="180"/>
      <c r="R101" s="268"/>
      <c r="S101" s="180"/>
      <c r="T101" s="180"/>
      <c r="U101" s="180"/>
      <c r="V101" s="180"/>
      <c r="W101" s="180"/>
      <c r="X101" s="180"/>
      <c r="Y101" s="263"/>
      <c r="Z101" s="256" t="s">
        <v>1360</v>
      </c>
      <c r="AA101" s="178" t="s">
        <v>1360</v>
      </c>
      <c r="AE101" s="178" t="s">
        <v>1360</v>
      </c>
      <c r="AF101" s="178" t="s">
        <v>1360</v>
      </c>
      <c r="AG101" s="178" t="s">
        <v>1360</v>
      </c>
      <c r="AH101" s="178">
        <v>101</v>
      </c>
    </row>
    <row r="102" spans="1:36" ht="30" hidden="1" customHeight="1" x14ac:dyDescent="0.25">
      <c r="A102" s="179">
        <v>224</v>
      </c>
      <c r="B102" s="179" t="s">
        <v>444</v>
      </c>
      <c r="C102" s="177" t="str">
        <f t="shared" si="6"/>
        <v>0-5</v>
      </c>
      <c r="E102" s="179" t="s">
        <v>81</v>
      </c>
      <c r="F102" s="179" t="s">
        <v>235</v>
      </c>
      <c r="G102" s="179" t="s">
        <v>236</v>
      </c>
      <c r="H102" s="178" t="s">
        <v>247</v>
      </c>
      <c r="I102" s="179" t="s">
        <v>237</v>
      </c>
      <c r="J102" s="179" t="s">
        <v>82</v>
      </c>
      <c r="N102" s="9" t="s">
        <v>429</v>
      </c>
      <c r="P102" s="204" t="s">
        <v>1067</v>
      </c>
      <c r="Q102" s="190" t="s">
        <v>1062</v>
      </c>
      <c r="R102" s="51" t="s">
        <v>403</v>
      </c>
      <c r="S102" s="180"/>
      <c r="T102" s="180"/>
      <c r="U102" s="180"/>
      <c r="V102" s="180"/>
      <c r="W102" s="180"/>
      <c r="X102" s="180"/>
      <c r="Y102" s="263"/>
      <c r="Z102" s="256" t="s">
        <v>1360</v>
      </c>
      <c r="AA102" s="178" t="s">
        <v>1360</v>
      </c>
      <c r="AE102" s="178" t="s">
        <v>1360</v>
      </c>
      <c r="AF102" s="178" t="s">
        <v>1360</v>
      </c>
      <c r="AG102" s="178" t="s">
        <v>1360</v>
      </c>
      <c r="AH102" s="247">
        <v>102</v>
      </c>
    </row>
    <row r="103" spans="1:36" ht="30" hidden="1" customHeight="1" x14ac:dyDescent="0.25">
      <c r="A103" s="179">
        <v>229</v>
      </c>
      <c r="B103" s="179" t="s">
        <v>444</v>
      </c>
      <c r="C103" s="177" t="str">
        <f t="shared" si="6"/>
        <v>0-5</v>
      </c>
      <c r="E103" s="179" t="s">
        <v>81</v>
      </c>
      <c r="F103" s="179" t="s">
        <v>235</v>
      </c>
      <c r="P103" s="204" t="s">
        <v>1382</v>
      </c>
      <c r="Q103" s="190"/>
      <c r="R103" s="267"/>
      <c r="S103" s="190"/>
      <c r="T103" s="190"/>
      <c r="U103" s="180"/>
      <c r="V103" s="180"/>
      <c r="W103" s="180"/>
      <c r="X103" s="180"/>
      <c r="Y103" s="263">
        <v>8</v>
      </c>
      <c r="Z103" s="256"/>
      <c r="AH103" s="178">
        <v>107</v>
      </c>
    </row>
    <row r="104" spans="1:36" ht="30" hidden="1" customHeight="1" x14ac:dyDescent="0.25">
      <c r="A104" s="176" t="s">
        <v>334</v>
      </c>
      <c r="B104" s="176" t="s">
        <v>336</v>
      </c>
      <c r="C104" s="177" t="str">
        <f t="shared" si="6"/>
        <v>0-5</v>
      </c>
      <c r="D104" s="177" t="s">
        <v>167</v>
      </c>
      <c r="E104" s="175" t="s">
        <v>81</v>
      </c>
      <c r="F104" s="175" t="s">
        <v>235</v>
      </c>
      <c r="G104" s="175" t="s">
        <v>236</v>
      </c>
      <c r="H104" s="175"/>
      <c r="I104" s="175" t="s">
        <v>237</v>
      </c>
      <c r="J104" s="175" t="s">
        <v>82</v>
      </c>
      <c r="K104" s="175" t="s">
        <v>83</v>
      </c>
      <c r="L104" s="175"/>
      <c r="M104" s="175" t="s">
        <v>240</v>
      </c>
      <c r="N104" s="9"/>
      <c r="O104" s="175"/>
      <c r="P104" s="45" t="s">
        <v>423</v>
      </c>
      <c r="Q104" s="272"/>
      <c r="R104" s="272"/>
      <c r="S104" s="272"/>
      <c r="T104" s="272"/>
      <c r="U104" s="272"/>
      <c r="V104" s="272"/>
      <c r="W104" s="272"/>
      <c r="X104" s="181" t="str">
        <f>HLOOKUP(C104,HerbRates,AH104,FALSE)</f>
        <v>X</v>
      </c>
      <c r="Y104" s="258"/>
      <c r="Z104" s="250" t="s">
        <v>250</v>
      </c>
      <c r="AA104" s="184" t="s">
        <v>250</v>
      </c>
      <c r="AB104" s="184" t="s">
        <v>250</v>
      </c>
      <c r="AC104" s="184" t="s">
        <v>250</v>
      </c>
      <c r="AD104" s="184" t="s">
        <v>250</v>
      </c>
      <c r="AE104" s="184" t="s">
        <v>250</v>
      </c>
      <c r="AF104" s="184" t="s">
        <v>250</v>
      </c>
      <c r="AG104" s="184" t="s">
        <v>250</v>
      </c>
      <c r="AH104" s="247">
        <v>96</v>
      </c>
      <c r="AI104" s="39"/>
      <c r="AJ104" s="39"/>
    </row>
    <row r="105" spans="1:36" ht="30" hidden="1" customHeight="1" x14ac:dyDescent="0.25">
      <c r="A105" s="176" t="s">
        <v>335</v>
      </c>
      <c r="B105" s="176" t="s">
        <v>336</v>
      </c>
      <c r="C105" s="177" t="str">
        <f t="shared" si="6"/>
        <v>0-5</v>
      </c>
      <c r="D105" s="177" t="s">
        <v>167</v>
      </c>
      <c r="E105" s="175"/>
      <c r="F105" s="175" t="s">
        <v>235</v>
      </c>
      <c r="G105" s="175"/>
      <c r="H105" s="175"/>
      <c r="I105" s="175"/>
      <c r="J105" s="175"/>
      <c r="K105" s="175"/>
      <c r="L105" s="175"/>
      <c r="M105" s="175" t="s">
        <v>240</v>
      </c>
      <c r="N105" s="9"/>
      <c r="O105" s="175" t="s">
        <v>244</v>
      </c>
      <c r="P105" s="271" t="s">
        <v>417</v>
      </c>
      <c r="Q105" s="272"/>
      <c r="R105" s="272"/>
      <c r="S105" s="272"/>
      <c r="T105" s="272"/>
      <c r="U105" s="272"/>
      <c r="V105" s="272"/>
      <c r="W105" s="272"/>
      <c r="X105" s="181" t="str">
        <f>HLOOKUP(C105,HerbRates,AH105,FALSE)</f>
        <v>X</v>
      </c>
      <c r="Y105" s="258"/>
      <c r="Z105" s="250">
        <v>5</v>
      </c>
      <c r="AA105" s="184">
        <v>5</v>
      </c>
      <c r="AB105" s="184">
        <v>5</v>
      </c>
      <c r="AC105" s="184">
        <v>5</v>
      </c>
      <c r="AD105" s="184">
        <v>5</v>
      </c>
      <c r="AE105" s="184">
        <v>5</v>
      </c>
      <c r="AF105" s="184">
        <v>5</v>
      </c>
      <c r="AG105" s="184">
        <v>5</v>
      </c>
      <c r="AH105" s="178">
        <v>97</v>
      </c>
    </row>
    <row r="106" spans="1:36" ht="30" hidden="1" customHeight="1" x14ac:dyDescent="0.25">
      <c r="A106" s="179">
        <v>164</v>
      </c>
      <c r="B106" s="176" t="s">
        <v>336</v>
      </c>
      <c r="C106" s="177" t="str">
        <f t="shared" si="6"/>
        <v>0-5</v>
      </c>
      <c r="D106" s="178" t="s">
        <v>167</v>
      </c>
      <c r="E106" s="179" t="s">
        <v>81</v>
      </c>
      <c r="F106" s="179" t="s">
        <v>235</v>
      </c>
      <c r="G106" s="179" t="s">
        <v>236</v>
      </c>
      <c r="I106" s="179" t="s">
        <v>237</v>
      </c>
      <c r="J106" s="179" t="s">
        <v>82</v>
      </c>
      <c r="M106" s="179" t="s">
        <v>240</v>
      </c>
      <c r="O106" s="264" t="s">
        <v>244</v>
      </c>
      <c r="P106" s="266" t="s">
        <v>703</v>
      </c>
      <c r="Q106" s="273"/>
      <c r="R106" s="48"/>
      <c r="S106" s="273"/>
      <c r="T106" s="273"/>
      <c r="U106" s="273"/>
      <c r="V106" s="273"/>
      <c r="W106" s="278"/>
      <c r="X106" s="181" t="e">
        <f>HLOOKUP(C106,HerbRates,AH106,FALSE)</f>
        <v>#REF!</v>
      </c>
      <c r="Y106" s="262"/>
      <c r="Z106" s="256">
        <v>5.22</v>
      </c>
      <c r="AA106" s="178">
        <v>5.22</v>
      </c>
      <c r="AB106" s="178">
        <v>5.22</v>
      </c>
      <c r="AC106" s="178">
        <v>5.22</v>
      </c>
      <c r="AD106" s="178">
        <v>5.22</v>
      </c>
      <c r="AE106" s="178">
        <v>5.22</v>
      </c>
      <c r="AF106" s="178">
        <v>5.22</v>
      </c>
      <c r="AG106" s="178">
        <v>5.22</v>
      </c>
      <c r="AH106" s="247">
        <v>98</v>
      </c>
    </row>
    <row r="107" spans="1:36" hidden="1" x14ac:dyDescent="0.25">
      <c r="A107" s="179"/>
      <c r="P107" s="265"/>
      <c r="Q107" s="265"/>
      <c r="R107" s="265"/>
      <c r="S107" s="265"/>
      <c r="T107" s="265"/>
      <c r="U107" s="265"/>
      <c r="V107" s="265"/>
      <c r="W107" s="265"/>
      <c r="X107" s="183"/>
      <c r="Y107" s="261"/>
    </row>
    <row r="108" spans="1:36" x14ac:dyDescent="0.25">
      <c r="P108" s="182"/>
      <c r="Q108" s="182"/>
      <c r="R108" s="182"/>
      <c r="S108" s="182"/>
      <c r="T108" s="182"/>
      <c r="U108" s="182"/>
      <c r="V108" s="182"/>
      <c r="W108" s="182"/>
      <c r="X108" s="183"/>
      <c r="Y108" s="212"/>
    </row>
    <row r="109" spans="1:36" x14ac:dyDescent="0.25">
      <c r="P109" s="182"/>
      <c r="Q109" s="182"/>
      <c r="R109" s="182"/>
      <c r="S109" s="182"/>
      <c r="T109" s="182"/>
      <c r="U109" s="182"/>
      <c r="V109" s="182"/>
      <c r="W109" s="182"/>
      <c r="X109" s="183"/>
      <c r="Y109" s="212"/>
    </row>
    <row r="110" spans="1:36" x14ac:dyDescent="0.25">
      <c r="P110" s="182"/>
      <c r="Q110" s="182"/>
      <c r="R110" s="182"/>
      <c r="S110" s="182"/>
      <c r="T110" s="182"/>
      <c r="U110" s="182"/>
      <c r="V110" s="182"/>
      <c r="W110" s="182"/>
      <c r="X110" s="183"/>
      <c r="Y110" s="212"/>
    </row>
    <row r="111" spans="1:36" x14ac:dyDescent="0.25">
      <c r="P111" s="182"/>
      <c r="Q111" s="182"/>
      <c r="R111" s="182"/>
      <c r="S111" s="182"/>
      <c r="T111" s="182"/>
      <c r="U111" s="182"/>
      <c r="V111" s="182"/>
      <c r="W111" s="182"/>
      <c r="X111" s="183"/>
      <c r="Y111" s="212"/>
    </row>
    <row r="112" spans="1:36" x14ac:dyDescent="0.25">
      <c r="P112" s="182"/>
      <c r="Q112" s="182"/>
      <c r="R112" s="182"/>
      <c r="S112" s="182"/>
      <c r="T112" s="182"/>
      <c r="U112" s="182"/>
      <c r="V112" s="182"/>
      <c r="W112" s="182"/>
      <c r="X112" s="183"/>
      <c r="Y112" s="212"/>
    </row>
    <row r="113" spans="16:25" x14ac:dyDescent="0.25">
      <c r="P113" s="182"/>
      <c r="Q113" s="182"/>
      <c r="R113" s="182"/>
      <c r="S113" s="182"/>
      <c r="T113" s="182"/>
      <c r="U113" s="182"/>
      <c r="V113" s="182"/>
      <c r="W113" s="182"/>
      <c r="X113" s="183"/>
      <c r="Y113" s="212"/>
    </row>
    <row r="114" spans="16:25" x14ac:dyDescent="0.25">
      <c r="P114" s="182"/>
      <c r="Q114" s="182"/>
      <c r="R114" s="182"/>
      <c r="S114" s="182"/>
      <c r="T114" s="182"/>
      <c r="U114" s="182"/>
      <c r="V114" s="182"/>
      <c r="W114" s="182"/>
      <c r="X114" s="183"/>
      <c r="Y114" s="212"/>
    </row>
    <row r="115" spans="16:25" x14ac:dyDescent="0.25">
      <c r="P115" s="182"/>
      <c r="Q115" s="182"/>
      <c r="R115" s="182"/>
      <c r="S115" s="182"/>
      <c r="T115" s="182"/>
      <c r="U115" s="182"/>
      <c r="V115" s="182"/>
      <c r="W115" s="182"/>
      <c r="X115" s="183"/>
      <c r="Y115" s="212"/>
    </row>
    <row r="116" spans="16:25" x14ac:dyDescent="0.25">
      <c r="P116" s="182"/>
      <c r="Q116" s="182"/>
      <c r="R116" s="182"/>
      <c r="S116" s="182"/>
      <c r="T116" s="182"/>
      <c r="U116" s="182"/>
      <c r="V116" s="182"/>
      <c r="W116" s="182"/>
      <c r="X116" s="183"/>
      <c r="Y116" s="212"/>
    </row>
    <row r="117" spans="16:25" x14ac:dyDescent="0.25">
      <c r="P117" s="182"/>
      <c r="Q117" s="182"/>
      <c r="R117" s="182"/>
      <c r="S117" s="182"/>
      <c r="T117" s="182"/>
      <c r="U117" s="182"/>
      <c r="V117" s="182"/>
      <c r="W117" s="182"/>
      <c r="X117" s="183"/>
      <c r="Y117" s="212"/>
    </row>
    <row r="118" spans="16:25" x14ac:dyDescent="0.25">
      <c r="P118" s="182"/>
      <c r="Q118" s="182"/>
      <c r="R118" s="182"/>
      <c r="S118" s="182"/>
      <c r="T118" s="182"/>
      <c r="U118" s="182"/>
      <c r="V118" s="182"/>
      <c r="W118" s="182"/>
      <c r="X118" s="183"/>
      <c r="Y118" s="212"/>
    </row>
    <row r="119" spans="16:25" x14ac:dyDescent="0.25">
      <c r="P119" s="182"/>
      <c r="Q119" s="182"/>
      <c r="R119" s="182"/>
      <c r="S119" s="182"/>
      <c r="T119" s="182"/>
      <c r="U119" s="182"/>
      <c r="V119" s="182"/>
      <c r="W119" s="182"/>
      <c r="X119" s="183"/>
      <c r="Y119" s="212"/>
    </row>
    <row r="120" spans="16:25" x14ac:dyDescent="0.25">
      <c r="P120" s="182"/>
      <c r="Q120" s="182"/>
      <c r="R120" s="182"/>
      <c r="S120" s="182"/>
      <c r="T120" s="182"/>
      <c r="U120" s="182"/>
      <c r="V120" s="182"/>
      <c r="W120" s="182"/>
      <c r="X120" s="183"/>
      <c r="Y120" s="212"/>
    </row>
    <row r="121" spans="16:25" x14ac:dyDescent="0.25">
      <c r="P121" s="182"/>
      <c r="Q121" s="182"/>
      <c r="R121" s="182"/>
      <c r="S121" s="182"/>
      <c r="T121" s="182"/>
      <c r="U121" s="182"/>
      <c r="V121" s="182"/>
      <c r="W121" s="182"/>
      <c r="X121" s="183"/>
      <c r="Y121" s="212"/>
    </row>
    <row r="122" spans="16:25" x14ac:dyDescent="0.25">
      <c r="P122" s="182"/>
      <c r="Q122" s="182"/>
      <c r="R122" s="182"/>
      <c r="S122" s="182"/>
      <c r="T122" s="182"/>
      <c r="U122" s="182"/>
      <c r="V122" s="182"/>
      <c r="W122" s="182"/>
      <c r="X122" s="183"/>
      <c r="Y122" s="212"/>
    </row>
    <row r="123" spans="16:25" x14ac:dyDescent="0.25">
      <c r="P123" s="182"/>
      <c r="Q123" s="182"/>
      <c r="R123" s="182"/>
      <c r="S123" s="182"/>
      <c r="T123" s="182"/>
      <c r="U123" s="182"/>
      <c r="V123" s="182"/>
      <c r="W123" s="182"/>
      <c r="X123" s="183"/>
      <c r="Y123" s="212"/>
    </row>
    <row r="124" spans="16:25" x14ac:dyDescent="0.25">
      <c r="P124" s="182"/>
      <c r="Q124" s="182"/>
      <c r="R124" s="182"/>
      <c r="S124" s="182"/>
      <c r="T124" s="182"/>
      <c r="U124" s="182"/>
      <c r="V124" s="182"/>
      <c r="W124" s="182"/>
      <c r="X124" s="183"/>
      <c r="Y124" s="212"/>
    </row>
    <row r="125" spans="16:25" x14ac:dyDescent="0.25">
      <c r="P125" s="182"/>
      <c r="Q125" s="182"/>
      <c r="R125" s="182"/>
      <c r="S125" s="182"/>
      <c r="T125" s="182"/>
      <c r="U125" s="182"/>
      <c r="V125" s="182"/>
      <c r="W125" s="182"/>
      <c r="X125" s="183"/>
      <c r="Y125" s="212"/>
    </row>
    <row r="126" spans="16:25" x14ac:dyDescent="0.25">
      <c r="P126" s="182"/>
      <c r="Q126" s="182"/>
      <c r="R126" s="182"/>
      <c r="S126" s="182"/>
      <c r="T126" s="182"/>
      <c r="U126" s="182"/>
      <c r="V126" s="182"/>
      <c r="W126" s="182"/>
      <c r="X126" s="183"/>
      <c r="Y126" s="212"/>
    </row>
    <row r="127" spans="16:25" x14ac:dyDescent="0.25">
      <c r="P127" s="182"/>
      <c r="Q127" s="182"/>
      <c r="R127" s="182"/>
      <c r="S127" s="182"/>
      <c r="T127" s="182"/>
      <c r="U127" s="182"/>
      <c r="V127" s="182"/>
      <c r="W127" s="182"/>
      <c r="X127" s="183"/>
      <c r="Y127" s="212"/>
    </row>
    <row r="128" spans="16:25" x14ac:dyDescent="0.25">
      <c r="P128" s="182"/>
      <c r="Q128" s="182"/>
      <c r="R128" s="182"/>
      <c r="S128" s="182"/>
      <c r="T128" s="182"/>
      <c r="U128" s="182"/>
      <c r="V128" s="182"/>
      <c r="W128" s="182"/>
      <c r="X128" s="183"/>
      <c r="Y128" s="212"/>
    </row>
    <row r="129" spans="16:25" x14ac:dyDescent="0.25">
      <c r="P129" s="182"/>
      <c r="Q129" s="182"/>
      <c r="R129" s="182"/>
      <c r="S129" s="182"/>
      <c r="T129" s="182"/>
      <c r="U129" s="182"/>
      <c r="V129" s="182"/>
      <c r="W129" s="182"/>
      <c r="X129" s="183"/>
      <c r="Y129" s="212"/>
    </row>
    <row r="130" spans="16:25" x14ac:dyDescent="0.25">
      <c r="P130" s="182"/>
      <c r="Q130" s="182"/>
      <c r="R130" s="182"/>
      <c r="S130" s="182"/>
      <c r="T130" s="182"/>
      <c r="U130" s="182"/>
      <c r="V130" s="182"/>
      <c r="W130" s="182"/>
      <c r="X130" s="183"/>
      <c r="Y130" s="212"/>
    </row>
    <row r="131" spans="16:25" x14ac:dyDescent="0.25">
      <c r="P131" s="182"/>
      <c r="Q131" s="182"/>
      <c r="R131" s="182"/>
      <c r="S131" s="182"/>
      <c r="T131" s="182"/>
      <c r="U131" s="182"/>
      <c r="V131" s="182"/>
      <c r="W131" s="182"/>
      <c r="X131" s="183"/>
      <c r="Y131" s="212"/>
    </row>
    <row r="132" spans="16:25" x14ac:dyDescent="0.25">
      <c r="P132" s="182"/>
      <c r="Q132" s="182"/>
      <c r="R132" s="182"/>
      <c r="S132" s="182"/>
      <c r="T132" s="182"/>
      <c r="U132" s="182"/>
      <c r="V132" s="182"/>
      <c r="W132" s="182"/>
      <c r="X132" s="183"/>
      <c r="Y132" s="212"/>
    </row>
    <row r="133" spans="16:25" x14ac:dyDescent="0.25">
      <c r="P133" s="182"/>
      <c r="Q133" s="182"/>
      <c r="R133" s="182"/>
      <c r="S133" s="182"/>
      <c r="T133" s="182"/>
      <c r="U133" s="182"/>
      <c r="V133" s="182"/>
      <c r="W133" s="182"/>
      <c r="X133" s="183"/>
      <c r="Y133" s="212"/>
    </row>
    <row r="134" spans="16:25" x14ac:dyDescent="0.25">
      <c r="P134" s="182"/>
      <c r="Q134" s="182"/>
      <c r="R134" s="182"/>
      <c r="S134" s="182"/>
      <c r="T134" s="182"/>
      <c r="U134" s="182"/>
      <c r="V134" s="182"/>
      <c r="W134" s="182"/>
      <c r="X134" s="183"/>
      <c r="Y134" s="212"/>
    </row>
    <row r="135" spans="16:25" x14ac:dyDescent="0.25">
      <c r="P135" s="182"/>
      <c r="Q135" s="182"/>
      <c r="R135" s="182"/>
      <c r="S135" s="182"/>
      <c r="T135" s="182"/>
      <c r="U135" s="182"/>
      <c r="V135" s="182"/>
      <c r="W135" s="182"/>
      <c r="X135" s="183"/>
      <c r="Y135" s="212"/>
    </row>
    <row r="136" spans="16:25" x14ac:dyDescent="0.25">
      <c r="P136" s="182"/>
      <c r="Q136" s="182"/>
      <c r="R136" s="182"/>
      <c r="S136" s="182"/>
      <c r="T136" s="182"/>
      <c r="U136" s="182"/>
      <c r="V136" s="182"/>
      <c r="W136" s="182"/>
      <c r="X136" s="183"/>
      <c r="Y136" s="212"/>
    </row>
    <row r="137" spans="16:25" x14ac:dyDescent="0.25">
      <c r="P137" s="182"/>
      <c r="Q137" s="182"/>
      <c r="R137" s="182"/>
      <c r="S137" s="182"/>
      <c r="T137" s="182"/>
      <c r="U137" s="182"/>
      <c r="V137" s="182"/>
      <c r="W137" s="182"/>
      <c r="X137" s="183"/>
      <c r="Y137" s="212"/>
    </row>
    <row r="138" spans="16:25" x14ac:dyDescent="0.25">
      <c r="P138" s="182"/>
      <c r="Q138" s="182"/>
      <c r="R138" s="182"/>
      <c r="S138" s="182"/>
      <c r="T138" s="182"/>
      <c r="U138" s="182"/>
      <c r="V138" s="182"/>
      <c r="W138" s="182"/>
      <c r="X138" s="183"/>
      <c r="Y138" s="212"/>
    </row>
    <row r="139" spans="16:25" x14ac:dyDescent="0.25">
      <c r="P139" s="182"/>
      <c r="Q139" s="182"/>
      <c r="R139" s="182"/>
      <c r="S139" s="182"/>
      <c r="T139" s="182"/>
      <c r="U139" s="182"/>
      <c r="V139" s="182"/>
      <c r="W139" s="182"/>
      <c r="X139" s="183"/>
      <c r="Y139" s="212"/>
    </row>
    <row r="140" spans="16:25" x14ac:dyDescent="0.25">
      <c r="P140" s="182"/>
      <c r="Q140" s="182"/>
      <c r="R140" s="182"/>
      <c r="S140" s="182"/>
      <c r="T140" s="182"/>
      <c r="U140" s="182"/>
      <c r="V140" s="182"/>
      <c r="W140" s="182"/>
      <c r="X140" s="183"/>
      <c r="Y140" s="212"/>
    </row>
    <row r="141" spans="16:25" x14ac:dyDescent="0.25">
      <c r="P141" s="182"/>
      <c r="Q141" s="182"/>
      <c r="R141" s="182"/>
      <c r="S141" s="182"/>
      <c r="T141" s="182"/>
      <c r="U141" s="182"/>
      <c r="V141" s="182"/>
      <c r="W141" s="182"/>
      <c r="X141" s="183"/>
      <c r="Y141" s="212"/>
    </row>
    <row r="142" spans="16:25" x14ac:dyDescent="0.25">
      <c r="P142" s="182"/>
      <c r="Q142" s="182"/>
      <c r="R142" s="182"/>
      <c r="S142" s="182"/>
      <c r="T142" s="182"/>
      <c r="U142" s="182"/>
      <c r="V142" s="182"/>
      <c r="W142" s="182"/>
      <c r="X142" s="183"/>
      <c r="Y142" s="212"/>
    </row>
    <row r="143" spans="16:25" x14ac:dyDescent="0.25">
      <c r="P143" s="182"/>
      <c r="Q143" s="182"/>
      <c r="R143" s="182"/>
      <c r="S143" s="182"/>
      <c r="T143" s="182"/>
      <c r="U143" s="182"/>
      <c r="V143" s="182"/>
      <c r="W143" s="182"/>
      <c r="X143" s="183"/>
      <c r="Y143" s="212"/>
    </row>
    <row r="144" spans="16:25" x14ac:dyDescent="0.25">
      <c r="P144" s="182"/>
      <c r="Q144" s="182"/>
      <c r="R144" s="182"/>
      <c r="S144" s="182"/>
      <c r="T144" s="182"/>
      <c r="U144" s="182"/>
      <c r="V144" s="182"/>
      <c r="W144" s="182"/>
      <c r="X144" s="183"/>
      <c r="Y144" s="212"/>
    </row>
    <row r="145" spans="16:25" x14ac:dyDescent="0.25">
      <c r="P145" s="182"/>
      <c r="Q145" s="182"/>
      <c r="R145" s="182"/>
      <c r="S145" s="182"/>
      <c r="T145" s="182"/>
      <c r="U145" s="182"/>
      <c r="V145" s="182"/>
      <c r="W145" s="182"/>
      <c r="X145" s="183"/>
      <c r="Y145" s="212"/>
    </row>
    <row r="146" spans="16:25" x14ac:dyDescent="0.25">
      <c r="P146" s="182"/>
      <c r="Q146" s="182"/>
      <c r="R146" s="182"/>
      <c r="S146" s="182"/>
      <c r="T146" s="182"/>
      <c r="U146" s="182"/>
      <c r="V146" s="182"/>
      <c r="W146" s="182"/>
      <c r="X146" s="183"/>
      <c r="Y146" s="212"/>
    </row>
    <row r="147" spans="16:25" x14ac:dyDescent="0.25">
      <c r="P147" s="182"/>
      <c r="Q147" s="182"/>
      <c r="R147" s="182"/>
      <c r="S147" s="182"/>
      <c r="T147" s="182"/>
      <c r="U147" s="182"/>
      <c r="V147" s="182"/>
      <c r="W147" s="182"/>
      <c r="X147" s="183"/>
      <c r="Y147" s="212"/>
    </row>
    <row r="148" spans="16:25" x14ac:dyDescent="0.25">
      <c r="P148" s="182"/>
      <c r="Q148" s="182"/>
      <c r="R148" s="182"/>
      <c r="S148" s="182"/>
      <c r="T148" s="182"/>
      <c r="U148" s="182"/>
      <c r="V148" s="182"/>
      <c r="W148" s="182"/>
      <c r="X148" s="183"/>
      <c r="Y148" s="212"/>
    </row>
    <row r="149" spans="16:25" x14ac:dyDescent="0.25">
      <c r="P149" s="182"/>
      <c r="Q149" s="182"/>
      <c r="R149" s="182"/>
      <c r="S149" s="182"/>
      <c r="T149" s="182"/>
      <c r="U149" s="182"/>
      <c r="V149" s="182"/>
      <c r="W149" s="182"/>
      <c r="X149" s="183"/>
      <c r="Y149" s="212"/>
    </row>
    <row r="150" spans="16:25" x14ac:dyDescent="0.25">
      <c r="P150" s="182"/>
      <c r="Q150" s="182"/>
      <c r="R150" s="182"/>
      <c r="S150" s="182"/>
      <c r="T150" s="182"/>
      <c r="U150" s="182"/>
      <c r="V150" s="182"/>
      <c r="W150" s="182"/>
      <c r="X150" s="183"/>
      <c r="Y150" s="212"/>
    </row>
    <row r="151" spans="16:25" x14ac:dyDescent="0.25">
      <c r="P151" s="182"/>
      <c r="Q151" s="182"/>
      <c r="R151" s="182"/>
      <c r="S151" s="182"/>
      <c r="T151" s="182"/>
      <c r="U151" s="182"/>
      <c r="V151" s="182"/>
      <c r="W151" s="182"/>
      <c r="X151" s="183"/>
      <c r="Y151" s="212"/>
    </row>
    <row r="152" spans="16:25" x14ac:dyDescent="0.25">
      <c r="P152" s="182"/>
      <c r="Q152" s="182"/>
      <c r="R152" s="182"/>
      <c r="S152" s="182"/>
      <c r="T152" s="182"/>
      <c r="U152" s="182"/>
      <c r="V152" s="182"/>
      <c r="W152" s="182"/>
      <c r="X152" s="183"/>
      <c r="Y152" s="212"/>
    </row>
    <row r="153" spans="16:25" x14ac:dyDescent="0.25">
      <c r="P153" s="182"/>
      <c r="Q153" s="182"/>
      <c r="R153" s="182"/>
      <c r="S153" s="182"/>
      <c r="T153" s="182"/>
      <c r="U153" s="182"/>
      <c r="V153" s="182"/>
      <c r="W153" s="182"/>
      <c r="X153" s="183"/>
      <c r="Y153" s="212"/>
    </row>
    <row r="154" spans="16:25" x14ac:dyDescent="0.25">
      <c r="P154" s="182"/>
      <c r="Q154" s="182"/>
      <c r="R154" s="182"/>
      <c r="S154" s="182"/>
      <c r="T154" s="182"/>
      <c r="U154" s="182"/>
      <c r="V154" s="182"/>
      <c r="W154" s="182"/>
      <c r="X154" s="183"/>
      <c r="Y154" s="212"/>
    </row>
    <row r="155" spans="16:25" x14ac:dyDescent="0.25">
      <c r="P155" s="182"/>
      <c r="Q155" s="182"/>
      <c r="R155" s="182"/>
      <c r="S155" s="182"/>
      <c r="T155" s="182"/>
      <c r="U155" s="182"/>
      <c r="V155" s="182"/>
      <c r="W155" s="182"/>
      <c r="X155" s="183"/>
      <c r="Y155" s="212"/>
    </row>
    <row r="156" spans="16:25" x14ac:dyDescent="0.25">
      <c r="P156" s="182"/>
      <c r="Q156" s="182"/>
      <c r="R156" s="182"/>
      <c r="S156" s="182"/>
      <c r="T156" s="182"/>
      <c r="U156" s="182"/>
      <c r="V156" s="182"/>
      <c r="W156" s="182"/>
      <c r="X156" s="183"/>
      <c r="Y156" s="212"/>
    </row>
    <row r="157" spans="16:25" x14ac:dyDescent="0.25">
      <c r="P157" s="182"/>
      <c r="Q157" s="182"/>
      <c r="R157" s="182"/>
      <c r="S157" s="182"/>
      <c r="T157" s="182"/>
      <c r="U157" s="182"/>
      <c r="V157" s="182"/>
      <c r="W157" s="182"/>
      <c r="X157" s="183"/>
      <c r="Y157" s="212"/>
    </row>
    <row r="158" spans="16:25" x14ac:dyDescent="0.25">
      <c r="P158" s="182"/>
      <c r="Q158" s="182"/>
      <c r="R158" s="182"/>
      <c r="S158" s="182"/>
      <c r="T158" s="182"/>
      <c r="U158" s="182"/>
      <c r="V158" s="182"/>
      <c r="W158" s="182"/>
      <c r="X158" s="183"/>
      <c r="Y158" s="212"/>
    </row>
    <row r="159" spans="16:25" x14ac:dyDescent="0.25">
      <c r="P159" s="182"/>
      <c r="Q159" s="182"/>
      <c r="R159" s="182"/>
      <c r="S159" s="182"/>
      <c r="T159" s="182"/>
      <c r="U159" s="182"/>
      <c r="V159" s="182"/>
      <c r="W159" s="182"/>
      <c r="X159" s="183"/>
      <c r="Y159" s="212"/>
    </row>
    <row r="160" spans="16:25" x14ac:dyDescent="0.25">
      <c r="P160" s="182"/>
      <c r="Q160" s="182"/>
      <c r="R160" s="182"/>
      <c r="S160" s="182"/>
      <c r="T160" s="182"/>
      <c r="U160" s="182"/>
      <c r="V160" s="182"/>
      <c r="W160" s="182"/>
      <c r="X160" s="183"/>
      <c r="Y160" s="212"/>
    </row>
    <row r="161" spans="16:25" x14ac:dyDescent="0.25">
      <c r="P161" s="182"/>
      <c r="Q161" s="182"/>
      <c r="R161" s="182"/>
      <c r="S161" s="182"/>
      <c r="T161" s="182"/>
      <c r="U161" s="182"/>
      <c r="V161" s="182"/>
      <c r="W161" s="182"/>
      <c r="X161" s="183"/>
      <c r="Y161" s="212"/>
    </row>
    <row r="162" spans="16:25" x14ac:dyDescent="0.25">
      <c r="P162" s="182"/>
      <c r="Q162" s="182"/>
      <c r="R162" s="182"/>
      <c r="S162" s="182"/>
      <c r="T162" s="182"/>
      <c r="U162" s="182"/>
      <c r="V162" s="182"/>
      <c r="W162" s="182"/>
      <c r="X162" s="183"/>
      <c r="Y162" s="212"/>
    </row>
    <row r="163" spans="16:25" x14ac:dyDescent="0.25">
      <c r="P163" s="182"/>
      <c r="Q163" s="182"/>
      <c r="R163" s="182"/>
      <c r="S163" s="182"/>
      <c r="T163" s="182"/>
      <c r="U163" s="182"/>
      <c r="V163" s="182"/>
      <c r="W163" s="182"/>
      <c r="X163" s="183"/>
      <c r="Y163" s="212"/>
    </row>
    <row r="164" spans="16:25" x14ac:dyDescent="0.25">
      <c r="P164" s="182"/>
      <c r="Q164" s="182"/>
      <c r="R164" s="182"/>
      <c r="S164" s="182"/>
      <c r="T164" s="182"/>
      <c r="U164" s="182"/>
      <c r="V164" s="182"/>
      <c r="W164" s="182"/>
      <c r="X164" s="183"/>
      <c r="Y164" s="212"/>
    </row>
    <row r="165" spans="16:25" x14ac:dyDescent="0.25">
      <c r="P165" s="182"/>
      <c r="Q165" s="182"/>
      <c r="R165" s="182"/>
      <c r="S165" s="182"/>
      <c r="T165" s="182"/>
      <c r="U165" s="182"/>
      <c r="V165" s="182"/>
      <c r="W165" s="182"/>
      <c r="X165" s="183"/>
      <c r="Y165" s="212"/>
    </row>
    <row r="166" spans="16:25" x14ac:dyDescent="0.25">
      <c r="P166" s="182"/>
      <c r="Q166" s="182"/>
      <c r="R166" s="182"/>
      <c r="S166" s="182"/>
      <c r="T166" s="182"/>
      <c r="U166" s="182"/>
      <c r="V166" s="182"/>
      <c r="W166" s="182"/>
      <c r="X166" s="183"/>
      <c r="Y166" s="212"/>
    </row>
    <row r="167" spans="16:25" x14ac:dyDescent="0.25">
      <c r="P167" s="182"/>
      <c r="Q167" s="182"/>
      <c r="R167" s="182"/>
      <c r="S167" s="182"/>
      <c r="T167" s="182"/>
      <c r="U167" s="182"/>
      <c r="V167" s="182"/>
      <c r="W167" s="182"/>
      <c r="X167" s="183"/>
      <c r="Y167" s="212"/>
    </row>
    <row r="168" spans="16:25" x14ac:dyDescent="0.25">
      <c r="P168" s="182"/>
      <c r="Q168" s="182"/>
      <c r="R168" s="182"/>
      <c r="S168" s="182"/>
      <c r="T168" s="182"/>
      <c r="U168" s="182"/>
      <c r="V168" s="182"/>
      <c r="W168" s="182"/>
      <c r="X168" s="183"/>
      <c r="Y168" s="212"/>
    </row>
    <row r="169" spans="16:25" x14ac:dyDescent="0.25">
      <c r="P169" s="182"/>
      <c r="Q169" s="182"/>
      <c r="R169" s="182"/>
      <c r="S169" s="182"/>
      <c r="T169" s="182"/>
      <c r="U169" s="182"/>
      <c r="V169" s="182"/>
      <c r="W169" s="182"/>
      <c r="X169" s="183"/>
      <c r="Y169" s="212"/>
    </row>
    <row r="170" spans="16:25" x14ac:dyDescent="0.25">
      <c r="P170" s="182"/>
      <c r="Q170" s="182"/>
      <c r="R170" s="182"/>
      <c r="S170" s="182"/>
      <c r="T170" s="182"/>
      <c r="U170" s="182"/>
      <c r="V170" s="182"/>
      <c r="W170" s="182"/>
      <c r="X170" s="183"/>
      <c r="Y170" s="212"/>
    </row>
    <row r="171" spans="16:25" x14ac:dyDescent="0.25">
      <c r="P171" s="182"/>
      <c r="Q171" s="182"/>
      <c r="R171" s="182"/>
      <c r="S171" s="182"/>
      <c r="T171" s="182"/>
      <c r="U171" s="182"/>
      <c r="V171" s="182"/>
      <c r="W171" s="182"/>
      <c r="X171" s="183"/>
      <c r="Y171" s="212"/>
    </row>
    <row r="172" spans="16:25" x14ac:dyDescent="0.25">
      <c r="P172" s="182"/>
      <c r="Q172" s="182"/>
      <c r="R172" s="182"/>
      <c r="S172" s="182"/>
      <c r="T172" s="182"/>
      <c r="U172" s="182"/>
      <c r="V172" s="182"/>
      <c r="W172" s="182"/>
      <c r="X172" s="183"/>
      <c r="Y172" s="212"/>
    </row>
    <row r="173" spans="16:25" x14ac:dyDescent="0.25">
      <c r="P173" s="182"/>
      <c r="Q173" s="182"/>
      <c r="R173" s="182"/>
      <c r="S173" s="182"/>
      <c r="T173" s="182"/>
      <c r="U173" s="182"/>
      <c r="V173" s="182"/>
      <c r="W173" s="182"/>
      <c r="X173" s="183"/>
      <c r="Y173" s="212"/>
    </row>
    <row r="174" spans="16:25" x14ac:dyDescent="0.25">
      <c r="P174" s="182"/>
      <c r="Q174" s="182"/>
      <c r="R174" s="182"/>
      <c r="S174" s="182"/>
      <c r="T174" s="182"/>
      <c r="U174" s="182"/>
      <c r="V174" s="182"/>
      <c r="W174" s="182"/>
      <c r="X174" s="183"/>
      <c r="Y174" s="212"/>
    </row>
    <row r="175" spans="16:25" x14ac:dyDescent="0.25">
      <c r="P175" s="182"/>
      <c r="Q175" s="182"/>
      <c r="R175" s="182"/>
      <c r="S175" s="182"/>
      <c r="T175" s="182"/>
      <c r="U175" s="182"/>
      <c r="V175" s="182"/>
      <c r="W175" s="182"/>
      <c r="X175" s="183"/>
      <c r="Y175" s="212"/>
    </row>
    <row r="176" spans="16:25" x14ac:dyDescent="0.25">
      <c r="P176" s="182"/>
      <c r="Q176" s="182"/>
      <c r="R176" s="182"/>
      <c r="S176" s="182"/>
      <c r="T176" s="182"/>
      <c r="U176" s="182"/>
      <c r="V176" s="182"/>
      <c r="W176" s="182"/>
      <c r="X176" s="183"/>
      <c r="Y176" s="212"/>
    </row>
    <row r="177" spans="16:25" x14ac:dyDescent="0.25">
      <c r="P177" s="182"/>
      <c r="Q177" s="182"/>
      <c r="R177" s="182"/>
      <c r="S177" s="182"/>
      <c r="T177" s="182"/>
      <c r="U177" s="182"/>
      <c r="V177" s="182"/>
      <c r="W177" s="182"/>
      <c r="X177" s="183"/>
      <c r="Y177" s="212"/>
    </row>
    <row r="178" spans="16:25" x14ac:dyDescent="0.25">
      <c r="P178" s="182"/>
      <c r="Q178" s="182"/>
      <c r="R178" s="182"/>
      <c r="S178" s="182"/>
      <c r="T178" s="182"/>
      <c r="U178" s="182"/>
      <c r="V178" s="182"/>
      <c r="W178" s="182"/>
      <c r="X178" s="183"/>
      <c r="Y178" s="212"/>
    </row>
    <row r="179" spans="16:25" x14ac:dyDescent="0.25">
      <c r="P179" s="182"/>
      <c r="Q179" s="182"/>
      <c r="R179" s="182"/>
      <c r="S179" s="182"/>
      <c r="T179" s="182"/>
      <c r="U179" s="182"/>
      <c r="V179" s="182"/>
      <c r="W179" s="182"/>
      <c r="X179" s="183"/>
      <c r="Y179" s="212"/>
    </row>
    <row r="180" spans="16:25" x14ac:dyDescent="0.25">
      <c r="P180" s="182"/>
      <c r="Q180" s="182"/>
      <c r="R180" s="182"/>
      <c r="S180" s="182"/>
      <c r="T180" s="182"/>
      <c r="U180" s="182"/>
      <c r="V180" s="182"/>
      <c r="W180" s="182"/>
      <c r="X180" s="183"/>
      <c r="Y180" s="212"/>
    </row>
    <row r="181" spans="16:25" x14ac:dyDescent="0.25">
      <c r="P181" s="182"/>
      <c r="Q181" s="182"/>
      <c r="R181" s="182"/>
      <c r="S181" s="182"/>
      <c r="T181" s="182"/>
      <c r="U181" s="182"/>
      <c r="V181" s="182"/>
      <c r="W181" s="182"/>
      <c r="X181" s="183"/>
      <c r="Y181" s="212"/>
    </row>
    <row r="182" spans="16:25" x14ac:dyDescent="0.25">
      <c r="P182" s="182"/>
      <c r="Q182" s="182"/>
      <c r="R182" s="182"/>
      <c r="S182" s="182"/>
      <c r="T182" s="182"/>
      <c r="U182" s="182"/>
      <c r="V182" s="182"/>
      <c r="W182" s="182"/>
      <c r="X182" s="183"/>
      <c r="Y182" s="212"/>
    </row>
    <row r="183" spans="16:25" x14ac:dyDescent="0.25">
      <c r="P183" s="182"/>
      <c r="Q183" s="182"/>
      <c r="R183" s="182"/>
      <c r="S183" s="182"/>
      <c r="T183" s="182"/>
      <c r="U183" s="182"/>
      <c r="V183" s="182"/>
      <c r="W183" s="182"/>
      <c r="X183" s="183"/>
      <c r="Y183" s="212"/>
    </row>
    <row r="184" spans="16:25" x14ac:dyDescent="0.25">
      <c r="P184" s="182"/>
      <c r="Q184" s="182"/>
      <c r="R184" s="182"/>
      <c r="S184" s="182"/>
      <c r="T184" s="182"/>
      <c r="U184" s="182"/>
      <c r="V184" s="182"/>
      <c r="W184" s="182"/>
      <c r="X184" s="183"/>
      <c r="Y184" s="212"/>
    </row>
    <row r="185" spans="16:25" x14ac:dyDescent="0.25">
      <c r="P185" s="182"/>
      <c r="Q185" s="182"/>
      <c r="R185" s="182"/>
      <c r="S185" s="182"/>
      <c r="T185" s="182"/>
      <c r="U185" s="182"/>
      <c r="V185" s="182"/>
      <c r="W185" s="182"/>
      <c r="X185" s="183"/>
      <c r="Y185" s="212"/>
    </row>
    <row r="186" spans="16:25" x14ac:dyDescent="0.25">
      <c r="P186" s="182"/>
      <c r="Q186" s="182"/>
      <c r="R186" s="182"/>
      <c r="S186" s="182"/>
      <c r="T186" s="182"/>
      <c r="U186" s="182"/>
      <c r="V186" s="182"/>
      <c r="W186" s="182"/>
      <c r="X186" s="183"/>
      <c r="Y186" s="212"/>
    </row>
    <row r="187" spans="16:25" x14ac:dyDescent="0.25">
      <c r="P187" s="182"/>
      <c r="Q187" s="182"/>
      <c r="R187" s="182"/>
      <c r="S187" s="182"/>
      <c r="T187" s="182"/>
      <c r="U187" s="182"/>
      <c r="V187" s="182"/>
      <c r="W187" s="182"/>
      <c r="X187" s="183"/>
      <c r="Y187" s="212"/>
    </row>
    <row r="188" spans="16:25" x14ac:dyDescent="0.25">
      <c r="P188" s="182"/>
      <c r="Q188" s="182"/>
      <c r="R188" s="182"/>
      <c r="S188" s="182"/>
      <c r="T188" s="182"/>
      <c r="U188" s="182"/>
      <c r="V188" s="182"/>
      <c r="W188" s="182"/>
      <c r="X188" s="183"/>
      <c r="Y188" s="212"/>
    </row>
    <row r="189" spans="16:25" x14ac:dyDescent="0.25">
      <c r="P189" s="182"/>
      <c r="Q189" s="182"/>
      <c r="R189" s="182"/>
      <c r="S189" s="182"/>
      <c r="T189" s="182"/>
      <c r="U189" s="182"/>
      <c r="V189" s="182"/>
      <c r="W189" s="182"/>
      <c r="X189" s="183"/>
      <c r="Y189" s="212"/>
    </row>
    <row r="190" spans="16:25" x14ac:dyDescent="0.25">
      <c r="P190" s="182"/>
      <c r="Q190" s="182"/>
      <c r="R190" s="182"/>
      <c r="S190" s="182"/>
      <c r="T190" s="182"/>
      <c r="U190" s="182"/>
      <c r="V190" s="182"/>
      <c r="W190" s="182"/>
      <c r="X190" s="183"/>
      <c r="Y190" s="212"/>
    </row>
    <row r="191" spans="16:25" x14ac:dyDescent="0.25">
      <c r="P191" s="182"/>
      <c r="Q191" s="182"/>
      <c r="R191" s="182"/>
      <c r="S191" s="182"/>
      <c r="T191" s="182"/>
      <c r="U191" s="182"/>
      <c r="V191" s="182"/>
      <c r="W191" s="182"/>
      <c r="X191" s="183"/>
      <c r="Y191" s="212"/>
    </row>
    <row r="192" spans="16:25" x14ac:dyDescent="0.25">
      <c r="P192" s="182"/>
      <c r="Q192" s="182"/>
      <c r="R192" s="182"/>
      <c r="S192" s="182"/>
      <c r="T192" s="182"/>
      <c r="U192" s="182"/>
      <c r="V192" s="182"/>
      <c r="W192" s="182"/>
      <c r="X192" s="183"/>
      <c r="Y192" s="212"/>
    </row>
    <row r="193" spans="16:25" x14ac:dyDescent="0.25">
      <c r="P193" s="182"/>
      <c r="Q193" s="182"/>
      <c r="R193" s="182"/>
      <c r="S193" s="182"/>
      <c r="T193" s="182"/>
      <c r="U193" s="182"/>
      <c r="V193" s="182"/>
      <c r="W193" s="182"/>
      <c r="X193" s="183"/>
      <c r="Y193" s="212"/>
    </row>
    <row r="194" spans="16:25" x14ac:dyDescent="0.25">
      <c r="P194" s="182"/>
      <c r="Q194" s="182"/>
      <c r="R194" s="182"/>
      <c r="S194" s="182"/>
      <c r="T194" s="182"/>
      <c r="U194" s="182"/>
      <c r="V194" s="182"/>
      <c r="W194" s="182"/>
      <c r="X194" s="183"/>
      <c r="Y194" s="212"/>
    </row>
    <row r="195" spans="16:25" x14ac:dyDescent="0.25">
      <c r="P195" s="182"/>
      <c r="Q195" s="182"/>
      <c r="R195" s="182"/>
      <c r="S195" s="182"/>
      <c r="T195" s="182"/>
      <c r="U195" s="182"/>
      <c r="V195" s="182"/>
      <c r="W195" s="182"/>
      <c r="X195" s="183"/>
      <c r="Y195" s="212"/>
    </row>
    <row r="196" spans="16:25" x14ac:dyDescent="0.25">
      <c r="P196" s="182"/>
      <c r="Q196" s="182"/>
      <c r="R196" s="182"/>
      <c r="S196" s="182"/>
      <c r="T196" s="182"/>
      <c r="U196" s="182"/>
      <c r="V196" s="182"/>
      <c r="W196" s="182"/>
      <c r="X196" s="183"/>
      <c r="Y196" s="212"/>
    </row>
    <row r="197" spans="16:25" x14ac:dyDescent="0.25">
      <c r="P197" s="182"/>
      <c r="Q197" s="182"/>
      <c r="R197" s="182"/>
      <c r="S197" s="182"/>
      <c r="T197" s="182"/>
      <c r="U197" s="182"/>
      <c r="V197" s="182"/>
      <c r="W197" s="182"/>
      <c r="X197" s="183"/>
      <c r="Y197" s="212"/>
    </row>
    <row r="198" spans="16:25" x14ac:dyDescent="0.25">
      <c r="P198" s="182"/>
      <c r="Q198" s="182"/>
      <c r="R198" s="182"/>
      <c r="S198" s="182"/>
      <c r="T198" s="182"/>
      <c r="U198" s="182"/>
      <c r="V198" s="182"/>
      <c r="W198" s="182"/>
      <c r="X198" s="183"/>
      <c r="Y198" s="212"/>
    </row>
    <row r="199" spans="16:25" x14ac:dyDescent="0.25">
      <c r="P199" s="182"/>
      <c r="Q199" s="182"/>
      <c r="R199" s="182"/>
      <c r="S199" s="182"/>
      <c r="T199" s="182"/>
      <c r="U199" s="182"/>
      <c r="V199" s="182"/>
      <c r="W199" s="182"/>
      <c r="X199" s="183"/>
      <c r="Y199" s="212"/>
    </row>
    <row r="200" spans="16:25" x14ac:dyDescent="0.25">
      <c r="P200" s="182"/>
      <c r="Q200" s="182"/>
      <c r="R200" s="182"/>
      <c r="S200" s="182"/>
      <c r="T200" s="182"/>
      <c r="U200" s="182"/>
      <c r="V200" s="182"/>
      <c r="W200" s="182"/>
      <c r="X200" s="183"/>
      <c r="Y200" s="212"/>
    </row>
    <row r="201" spans="16:25" x14ac:dyDescent="0.25">
      <c r="P201" s="182"/>
      <c r="Q201" s="182"/>
      <c r="R201" s="182"/>
      <c r="S201" s="182"/>
      <c r="T201" s="182"/>
      <c r="U201" s="182"/>
      <c r="V201" s="182"/>
      <c r="W201" s="182"/>
      <c r="X201" s="183"/>
      <c r="Y201" s="212"/>
    </row>
    <row r="202" spans="16:25" x14ac:dyDescent="0.25">
      <c r="P202" s="182"/>
      <c r="Q202" s="182"/>
      <c r="R202" s="182"/>
      <c r="S202" s="182"/>
      <c r="T202" s="182"/>
      <c r="U202" s="182"/>
      <c r="V202" s="182"/>
      <c r="W202" s="182"/>
      <c r="X202" s="183"/>
      <c r="Y202" s="212"/>
    </row>
    <row r="203" spans="16:25" x14ac:dyDescent="0.25">
      <c r="P203" s="182"/>
      <c r="Q203" s="182"/>
      <c r="R203" s="182"/>
      <c r="S203" s="182"/>
      <c r="T203" s="182"/>
      <c r="U203" s="182"/>
      <c r="V203" s="182"/>
      <c r="W203" s="182"/>
      <c r="X203" s="183"/>
      <c r="Y203" s="212"/>
    </row>
    <row r="204" spans="16:25" x14ac:dyDescent="0.25">
      <c r="P204" s="182"/>
      <c r="Q204" s="182"/>
      <c r="R204" s="182"/>
      <c r="S204" s="182"/>
      <c r="T204" s="182"/>
      <c r="U204" s="182"/>
      <c r="V204" s="182"/>
      <c r="W204" s="182"/>
      <c r="X204" s="183"/>
      <c r="Y204" s="212"/>
    </row>
    <row r="205" spans="16:25" x14ac:dyDescent="0.25">
      <c r="P205" s="182"/>
      <c r="Q205" s="182"/>
      <c r="R205" s="182"/>
      <c r="S205" s="182"/>
      <c r="T205" s="182"/>
      <c r="U205" s="182"/>
      <c r="V205" s="182"/>
      <c r="W205" s="182"/>
      <c r="X205" s="183"/>
      <c r="Y205" s="212"/>
    </row>
    <row r="206" spans="16:25" x14ac:dyDescent="0.25">
      <c r="P206" s="182"/>
      <c r="Q206" s="182"/>
      <c r="R206" s="182"/>
      <c r="S206" s="182"/>
      <c r="T206" s="182"/>
      <c r="U206" s="182"/>
      <c r="V206" s="182"/>
      <c r="W206" s="182"/>
      <c r="X206" s="183"/>
      <c r="Y206" s="212"/>
    </row>
    <row r="207" spans="16:25" x14ac:dyDescent="0.25">
      <c r="P207" s="182"/>
      <c r="Q207" s="182"/>
      <c r="R207" s="182"/>
      <c r="S207" s="182"/>
      <c r="T207" s="182"/>
      <c r="U207" s="182"/>
      <c r="V207" s="182"/>
      <c r="W207" s="182"/>
      <c r="X207" s="183"/>
      <c r="Y207" s="212"/>
    </row>
    <row r="208" spans="16:25" x14ac:dyDescent="0.25">
      <c r="P208" s="182"/>
      <c r="Q208" s="182"/>
      <c r="R208" s="182"/>
      <c r="S208" s="182"/>
      <c r="T208" s="182"/>
      <c r="U208" s="182"/>
      <c r="V208" s="182"/>
      <c r="W208" s="182"/>
      <c r="X208" s="183"/>
      <c r="Y208" s="212"/>
    </row>
    <row r="209" spans="16:25" x14ac:dyDescent="0.25">
      <c r="P209" s="182"/>
      <c r="Q209" s="182"/>
      <c r="R209" s="182"/>
      <c r="S209" s="182"/>
      <c r="T209" s="182"/>
      <c r="U209" s="182"/>
      <c r="V209" s="182"/>
      <c r="W209" s="182"/>
      <c r="X209" s="183"/>
      <c r="Y209" s="212"/>
    </row>
    <row r="210" spans="16:25" x14ac:dyDescent="0.25">
      <c r="P210" s="182"/>
      <c r="Q210" s="182"/>
      <c r="R210" s="182"/>
      <c r="S210" s="182"/>
      <c r="T210" s="182"/>
      <c r="U210" s="182"/>
      <c r="V210" s="182"/>
      <c r="W210" s="182"/>
      <c r="X210" s="183"/>
      <c r="Y210" s="212"/>
    </row>
    <row r="211" spans="16:25" x14ac:dyDescent="0.25">
      <c r="P211" s="182"/>
      <c r="Q211" s="182"/>
      <c r="R211" s="182"/>
      <c r="S211" s="182"/>
      <c r="T211" s="182"/>
      <c r="U211" s="182"/>
      <c r="V211" s="182"/>
      <c r="W211" s="182"/>
      <c r="X211" s="183"/>
      <c r="Y211" s="212"/>
    </row>
    <row r="212" spans="16:25" x14ac:dyDescent="0.25">
      <c r="P212" s="182"/>
      <c r="Q212" s="182"/>
      <c r="R212" s="182"/>
      <c r="S212" s="182"/>
      <c r="T212" s="182"/>
      <c r="U212" s="182"/>
      <c r="V212" s="182"/>
      <c r="W212" s="182"/>
      <c r="X212" s="183"/>
      <c r="Y212" s="212"/>
    </row>
    <row r="213" spans="16:25" x14ac:dyDescent="0.25">
      <c r="P213" s="182"/>
      <c r="Q213" s="182"/>
      <c r="R213" s="182"/>
      <c r="S213" s="182"/>
      <c r="T213" s="182"/>
      <c r="U213" s="182"/>
      <c r="V213" s="182"/>
      <c r="W213" s="182"/>
      <c r="X213" s="183"/>
      <c r="Y213" s="212"/>
    </row>
    <row r="214" spans="16:25" x14ac:dyDescent="0.25">
      <c r="P214" s="182"/>
      <c r="Q214" s="182"/>
      <c r="R214" s="182"/>
      <c r="S214" s="182"/>
      <c r="T214" s="182"/>
      <c r="U214" s="182"/>
      <c r="V214" s="182"/>
      <c r="W214" s="182"/>
      <c r="X214" s="183"/>
      <c r="Y214" s="212"/>
    </row>
    <row r="215" spans="16:25" x14ac:dyDescent="0.25">
      <c r="P215" s="182"/>
      <c r="Q215" s="182"/>
      <c r="R215" s="182"/>
      <c r="S215" s="182"/>
      <c r="T215" s="182"/>
      <c r="U215" s="182"/>
      <c r="V215" s="182"/>
      <c r="W215" s="182"/>
      <c r="X215" s="183"/>
      <c r="Y215" s="212"/>
    </row>
    <row r="216" spans="16:25" x14ac:dyDescent="0.25">
      <c r="P216" s="182"/>
      <c r="Q216" s="182"/>
      <c r="R216" s="182"/>
      <c r="S216" s="182"/>
      <c r="T216" s="182"/>
      <c r="U216" s="182"/>
      <c r="V216" s="182"/>
      <c r="W216" s="182"/>
      <c r="X216" s="183"/>
      <c r="Y216" s="212"/>
    </row>
    <row r="217" spans="16:25" x14ac:dyDescent="0.25">
      <c r="P217" s="182"/>
      <c r="Q217" s="182"/>
      <c r="R217" s="182"/>
      <c r="S217" s="182"/>
      <c r="T217" s="182"/>
      <c r="U217" s="182"/>
      <c r="V217" s="182"/>
      <c r="W217" s="182"/>
      <c r="X217" s="183"/>
      <c r="Y217" s="212"/>
    </row>
    <row r="218" spans="16:25" x14ac:dyDescent="0.25">
      <c r="P218" s="182"/>
      <c r="Q218" s="182"/>
      <c r="R218" s="182"/>
      <c r="S218" s="182"/>
      <c r="T218" s="182"/>
      <c r="U218" s="182"/>
      <c r="V218" s="182"/>
      <c r="W218" s="182"/>
      <c r="X218" s="183"/>
      <c r="Y218" s="212"/>
    </row>
    <row r="219" spans="16:25" x14ac:dyDescent="0.25">
      <c r="P219" s="182"/>
      <c r="Q219" s="182"/>
      <c r="R219" s="182"/>
      <c r="S219" s="182"/>
      <c r="T219" s="182"/>
      <c r="U219" s="182"/>
      <c r="V219" s="182"/>
      <c r="W219" s="182"/>
      <c r="X219" s="183"/>
      <c r="Y219" s="212"/>
    </row>
    <row r="220" spans="16:25" x14ac:dyDescent="0.25">
      <c r="P220" s="182"/>
      <c r="Q220" s="182"/>
      <c r="R220" s="182"/>
      <c r="S220" s="182"/>
      <c r="T220" s="182"/>
      <c r="U220" s="182"/>
      <c r="V220" s="182"/>
      <c r="W220" s="182"/>
      <c r="X220" s="183"/>
      <c r="Y220" s="212"/>
    </row>
    <row r="221" spans="16:25" x14ac:dyDescent="0.25">
      <c r="P221" s="182"/>
      <c r="Q221" s="182"/>
      <c r="R221" s="182"/>
      <c r="S221" s="182"/>
      <c r="T221" s="182"/>
      <c r="U221" s="182"/>
      <c r="V221" s="182"/>
      <c r="W221" s="182"/>
      <c r="X221" s="183"/>
      <c r="Y221" s="212"/>
    </row>
    <row r="222" spans="16:25" x14ac:dyDescent="0.25">
      <c r="P222" s="182"/>
      <c r="Q222" s="182"/>
      <c r="R222" s="182"/>
      <c r="S222" s="182"/>
      <c r="T222" s="182"/>
      <c r="U222" s="182"/>
      <c r="V222" s="182"/>
      <c r="W222" s="182"/>
      <c r="X222" s="183"/>
      <c r="Y222" s="212"/>
    </row>
    <row r="223" spans="16:25" x14ac:dyDescent="0.25">
      <c r="P223" s="182"/>
      <c r="Q223" s="182"/>
      <c r="R223" s="182"/>
      <c r="S223" s="182"/>
      <c r="T223" s="182"/>
      <c r="U223" s="182"/>
      <c r="V223" s="182"/>
      <c r="W223" s="182"/>
      <c r="X223" s="183"/>
      <c r="Y223" s="212"/>
    </row>
    <row r="224" spans="16:25" x14ac:dyDescent="0.25">
      <c r="P224" s="182"/>
      <c r="Q224" s="182"/>
      <c r="R224" s="182"/>
      <c r="S224" s="182"/>
      <c r="T224" s="182"/>
      <c r="U224" s="182"/>
      <c r="V224" s="182"/>
      <c r="W224" s="182"/>
      <c r="X224" s="183"/>
      <c r="Y224" s="212"/>
    </row>
    <row r="225" spans="16:25" x14ac:dyDescent="0.25">
      <c r="P225" s="182"/>
      <c r="Q225" s="182"/>
      <c r="R225" s="182"/>
      <c r="S225" s="182"/>
      <c r="T225" s="182"/>
      <c r="U225" s="182"/>
      <c r="V225" s="182"/>
      <c r="W225" s="182"/>
      <c r="X225" s="183"/>
      <c r="Y225" s="212"/>
    </row>
    <row r="226" spans="16:25" x14ac:dyDescent="0.25">
      <c r="P226" s="182"/>
      <c r="Q226" s="182"/>
      <c r="R226" s="182"/>
      <c r="S226" s="182"/>
      <c r="T226" s="182"/>
      <c r="U226" s="182"/>
      <c r="V226" s="182"/>
      <c r="W226" s="182"/>
      <c r="X226" s="183"/>
      <c r="Y226" s="212"/>
    </row>
    <row r="227" spans="16:25" x14ac:dyDescent="0.25">
      <c r="P227" s="182"/>
      <c r="Q227" s="182"/>
      <c r="R227" s="182"/>
      <c r="S227" s="182"/>
      <c r="T227" s="182"/>
      <c r="U227" s="182"/>
      <c r="V227" s="182"/>
      <c r="W227" s="182"/>
      <c r="X227" s="183"/>
      <c r="Y227" s="212"/>
    </row>
    <row r="228" spans="16:25" x14ac:dyDescent="0.25">
      <c r="P228" s="182"/>
      <c r="Q228" s="182"/>
      <c r="R228" s="182"/>
      <c r="S228" s="182"/>
      <c r="T228" s="182"/>
      <c r="U228" s="182"/>
      <c r="V228" s="182"/>
      <c r="W228" s="182"/>
      <c r="X228" s="183"/>
      <c r="Y228" s="212"/>
    </row>
    <row r="229" spans="16:25" x14ac:dyDescent="0.25">
      <c r="P229" s="182"/>
      <c r="Q229" s="182"/>
      <c r="R229" s="182"/>
      <c r="S229" s="182"/>
      <c r="T229" s="182"/>
      <c r="U229" s="182"/>
      <c r="V229" s="182"/>
      <c r="W229" s="182"/>
      <c r="X229" s="183"/>
      <c r="Y229" s="212"/>
    </row>
    <row r="230" spans="16:25" x14ac:dyDescent="0.25">
      <c r="P230" s="182"/>
      <c r="Q230" s="182"/>
      <c r="R230" s="182"/>
      <c r="S230" s="182"/>
      <c r="T230" s="182"/>
      <c r="U230" s="182"/>
      <c r="V230" s="182"/>
      <c r="W230" s="182"/>
      <c r="X230" s="183"/>
      <c r="Y230" s="212"/>
    </row>
    <row r="231" spans="16:25" x14ac:dyDescent="0.25">
      <c r="P231" s="182"/>
      <c r="Q231" s="182"/>
      <c r="R231" s="182"/>
      <c r="S231" s="182"/>
      <c r="T231" s="182"/>
      <c r="U231" s="182"/>
      <c r="V231" s="182"/>
      <c r="W231" s="182"/>
      <c r="X231" s="183"/>
      <c r="Y231" s="212"/>
    </row>
    <row r="232" spans="16:25" x14ac:dyDescent="0.25">
      <c r="P232" s="182"/>
      <c r="Q232" s="182"/>
      <c r="R232" s="182"/>
      <c r="S232" s="182"/>
      <c r="T232" s="182"/>
      <c r="U232" s="182"/>
      <c r="V232" s="182"/>
      <c r="W232" s="182"/>
      <c r="X232" s="183"/>
      <c r="Y232" s="212"/>
    </row>
    <row r="233" spans="16:25" x14ac:dyDescent="0.25">
      <c r="P233" s="182"/>
      <c r="Q233" s="182"/>
      <c r="R233" s="182"/>
      <c r="S233" s="182"/>
      <c r="T233" s="182"/>
      <c r="U233" s="182"/>
      <c r="V233" s="182"/>
      <c r="W233" s="182"/>
      <c r="X233" s="183"/>
      <c r="Y233" s="212"/>
    </row>
    <row r="234" spans="16:25" x14ac:dyDescent="0.25">
      <c r="P234" s="182"/>
      <c r="Q234" s="182"/>
      <c r="R234" s="182"/>
      <c r="S234" s="182"/>
      <c r="T234" s="182"/>
      <c r="U234" s="182"/>
      <c r="V234" s="182"/>
      <c r="W234" s="182"/>
      <c r="X234" s="183"/>
      <c r="Y234" s="212"/>
    </row>
    <row r="235" spans="16:25" x14ac:dyDescent="0.25">
      <c r="P235" s="182"/>
      <c r="Q235" s="182"/>
      <c r="R235" s="182"/>
      <c r="S235" s="182"/>
      <c r="T235" s="182"/>
      <c r="U235" s="182"/>
      <c r="V235" s="182"/>
      <c r="W235" s="182"/>
      <c r="X235" s="183"/>
      <c r="Y235" s="212"/>
    </row>
    <row r="236" spans="16:25" x14ac:dyDescent="0.25">
      <c r="P236" s="182"/>
      <c r="Q236" s="182"/>
      <c r="R236" s="182"/>
      <c r="S236" s="182"/>
      <c r="T236" s="182"/>
      <c r="U236" s="182"/>
      <c r="V236" s="182"/>
      <c r="W236" s="182"/>
      <c r="X236" s="183"/>
      <c r="Y236" s="212"/>
    </row>
    <row r="237" spans="16:25" x14ac:dyDescent="0.25">
      <c r="P237" s="182"/>
      <c r="Q237" s="182"/>
      <c r="R237" s="182"/>
      <c r="S237" s="182"/>
      <c r="T237" s="182"/>
      <c r="U237" s="182"/>
      <c r="V237" s="182"/>
      <c r="W237" s="182"/>
      <c r="X237" s="183"/>
      <c r="Y237" s="212"/>
    </row>
    <row r="238" spans="16:25" x14ac:dyDescent="0.25">
      <c r="P238" s="182"/>
      <c r="Q238" s="182"/>
      <c r="R238" s="182"/>
      <c r="S238" s="182"/>
      <c r="T238" s="182"/>
      <c r="U238" s="182"/>
      <c r="V238" s="182"/>
      <c r="W238" s="182"/>
      <c r="X238" s="183"/>
      <c r="Y238" s="212"/>
    </row>
    <row r="239" spans="16:25" x14ac:dyDescent="0.25">
      <c r="P239" s="182"/>
      <c r="Q239" s="182"/>
      <c r="R239" s="182"/>
      <c r="S239" s="182"/>
      <c r="T239" s="182"/>
      <c r="U239" s="182"/>
      <c r="V239" s="182"/>
      <c r="W239" s="182"/>
      <c r="X239" s="183"/>
      <c r="Y239" s="212"/>
    </row>
    <row r="240" spans="16:25" x14ac:dyDescent="0.25">
      <c r="P240" s="182"/>
      <c r="Q240" s="182"/>
      <c r="R240" s="182"/>
      <c r="S240" s="182"/>
      <c r="T240" s="182"/>
      <c r="U240" s="182"/>
      <c r="V240" s="182"/>
      <c r="W240" s="182"/>
      <c r="X240" s="183"/>
      <c r="Y240" s="212"/>
    </row>
    <row r="241" spans="16:25" x14ac:dyDescent="0.25">
      <c r="P241" s="182"/>
      <c r="Q241" s="182"/>
      <c r="R241" s="182"/>
      <c r="S241" s="182"/>
      <c r="T241" s="182"/>
      <c r="U241" s="182"/>
      <c r="V241" s="182"/>
      <c r="W241" s="182"/>
      <c r="X241" s="183"/>
      <c r="Y241" s="212"/>
    </row>
    <row r="242" spans="16:25" x14ac:dyDescent="0.25">
      <c r="P242" s="182"/>
      <c r="Q242" s="182"/>
      <c r="R242" s="182"/>
      <c r="S242" s="182"/>
      <c r="T242" s="182"/>
      <c r="U242" s="182"/>
      <c r="V242" s="182"/>
      <c r="W242" s="182"/>
      <c r="X242" s="183"/>
      <c r="Y242" s="212"/>
    </row>
    <row r="243" spans="16:25" x14ac:dyDescent="0.25">
      <c r="P243" s="182"/>
      <c r="Q243" s="182"/>
      <c r="R243" s="182"/>
      <c r="S243" s="182"/>
      <c r="T243" s="182"/>
      <c r="U243" s="182"/>
      <c r="V243" s="182"/>
      <c r="W243" s="182"/>
      <c r="X243" s="183"/>
      <c r="Y243" s="212"/>
    </row>
    <row r="244" spans="16:25" x14ac:dyDescent="0.25">
      <c r="P244" s="182"/>
      <c r="Q244" s="182"/>
      <c r="R244" s="182"/>
      <c r="S244" s="182"/>
      <c r="T244" s="182"/>
      <c r="U244" s="182"/>
      <c r="V244" s="182"/>
      <c r="W244" s="182"/>
      <c r="X244" s="183"/>
      <c r="Y244" s="212"/>
    </row>
    <row r="245" spans="16:25" x14ac:dyDescent="0.25">
      <c r="P245" s="182"/>
      <c r="Q245" s="182"/>
      <c r="R245" s="182"/>
      <c r="S245" s="182"/>
      <c r="T245" s="182"/>
      <c r="U245" s="182"/>
      <c r="V245" s="182"/>
      <c r="W245" s="182"/>
      <c r="X245" s="183"/>
      <c r="Y245" s="212"/>
    </row>
    <row r="246" spans="16:25" x14ac:dyDescent="0.25">
      <c r="P246" s="182"/>
      <c r="Q246" s="182"/>
      <c r="R246" s="182"/>
      <c r="S246" s="182"/>
      <c r="T246" s="182"/>
      <c r="U246" s="182"/>
      <c r="V246" s="182"/>
      <c r="W246" s="182"/>
      <c r="X246" s="183"/>
      <c r="Y246" s="212"/>
    </row>
    <row r="247" spans="16:25" x14ac:dyDescent="0.25">
      <c r="P247" s="182"/>
      <c r="Q247" s="182"/>
      <c r="R247" s="182"/>
      <c r="S247" s="182"/>
      <c r="T247" s="182"/>
      <c r="U247" s="182"/>
      <c r="V247" s="182"/>
      <c r="W247" s="182"/>
      <c r="X247" s="183"/>
      <c r="Y247" s="212"/>
    </row>
    <row r="248" spans="16:25" x14ac:dyDescent="0.25">
      <c r="P248" s="182"/>
      <c r="Q248" s="182"/>
      <c r="R248" s="182"/>
      <c r="S248" s="182"/>
      <c r="T248" s="182"/>
      <c r="U248" s="182"/>
      <c r="V248" s="182"/>
      <c r="W248" s="182"/>
      <c r="X248" s="183"/>
      <c r="Y248" s="212"/>
    </row>
    <row r="249" spans="16:25" x14ac:dyDescent="0.25">
      <c r="P249" s="182"/>
      <c r="Q249" s="182"/>
      <c r="R249" s="182"/>
      <c r="S249" s="182"/>
      <c r="T249" s="182"/>
      <c r="U249" s="182"/>
      <c r="V249" s="182"/>
      <c r="W249" s="182"/>
      <c r="X249" s="183"/>
      <c r="Y249" s="212"/>
    </row>
    <row r="250" spans="16:25" x14ac:dyDescent="0.25">
      <c r="P250" s="182"/>
      <c r="Q250" s="182"/>
      <c r="R250" s="182"/>
      <c r="S250" s="182"/>
      <c r="T250" s="182"/>
      <c r="U250" s="182"/>
      <c r="V250" s="182"/>
      <c r="W250" s="182"/>
      <c r="X250" s="183"/>
      <c r="Y250" s="212"/>
    </row>
    <row r="251" spans="16:25" x14ac:dyDescent="0.25">
      <c r="P251" s="182"/>
      <c r="Q251" s="182"/>
      <c r="R251" s="182"/>
      <c r="S251" s="182"/>
      <c r="T251" s="182"/>
      <c r="U251" s="182"/>
      <c r="V251" s="182"/>
      <c r="W251" s="182"/>
      <c r="X251" s="183"/>
      <c r="Y251" s="212"/>
    </row>
    <row r="252" spans="16:25" x14ac:dyDescent="0.25">
      <c r="P252" s="182"/>
      <c r="Q252" s="182"/>
      <c r="R252" s="182"/>
      <c r="S252" s="182"/>
      <c r="T252" s="182"/>
      <c r="U252" s="182"/>
      <c r="V252" s="182"/>
      <c r="W252" s="182"/>
      <c r="X252" s="183"/>
      <c r="Y252" s="212"/>
    </row>
    <row r="253" spans="16:25" x14ac:dyDescent="0.25">
      <c r="P253" s="182"/>
      <c r="Q253" s="182"/>
      <c r="R253" s="182"/>
      <c r="S253" s="182"/>
      <c r="T253" s="182"/>
      <c r="U253" s="182"/>
      <c r="V253" s="182"/>
      <c r="W253" s="182"/>
      <c r="X253" s="183"/>
      <c r="Y253" s="212"/>
    </row>
    <row r="254" spans="16:25" x14ac:dyDescent="0.25">
      <c r="P254" s="182"/>
      <c r="Q254" s="182"/>
      <c r="R254" s="182"/>
      <c r="S254" s="182"/>
      <c r="T254" s="182"/>
      <c r="U254" s="182"/>
      <c r="V254" s="182"/>
      <c r="W254" s="182"/>
      <c r="X254" s="183"/>
      <c r="Y254" s="212"/>
    </row>
    <row r="255" spans="16:25" x14ac:dyDescent="0.25">
      <c r="P255" s="182"/>
      <c r="Q255" s="182"/>
      <c r="R255" s="182"/>
      <c r="S255" s="182"/>
      <c r="T255" s="182"/>
      <c r="U255" s="182"/>
      <c r="V255" s="182"/>
      <c r="W255" s="182"/>
      <c r="X255" s="183"/>
      <c r="Y255" s="212"/>
    </row>
    <row r="256" spans="16:25" x14ac:dyDescent="0.25">
      <c r="P256" s="182"/>
      <c r="Q256" s="182"/>
      <c r="R256" s="182"/>
      <c r="S256" s="182"/>
      <c r="T256" s="182"/>
      <c r="U256" s="182"/>
      <c r="V256" s="182"/>
      <c r="W256" s="182"/>
      <c r="X256" s="183"/>
      <c r="Y256" s="212"/>
    </row>
    <row r="257" spans="16:25" x14ac:dyDescent="0.25">
      <c r="P257" s="182"/>
      <c r="Q257" s="182"/>
      <c r="R257" s="182"/>
      <c r="S257" s="182"/>
      <c r="T257" s="182"/>
      <c r="U257" s="182"/>
      <c r="V257" s="182"/>
      <c r="W257" s="182"/>
      <c r="X257" s="183"/>
      <c r="Y257" s="212"/>
    </row>
    <row r="258" spans="16:25" x14ac:dyDescent="0.25">
      <c r="P258" s="182"/>
      <c r="Q258" s="182"/>
      <c r="R258" s="182"/>
      <c r="S258" s="182"/>
      <c r="T258" s="182"/>
      <c r="U258" s="182"/>
      <c r="V258" s="182"/>
      <c r="W258" s="182"/>
      <c r="X258" s="183"/>
      <c r="Y258" s="212"/>
    </row>
    <row r="259" spans="16:25" x14ac:dyDescent="0.25">
      <c r="P259" s="182"/>
      <c r="Q259" s="182"/>
      <c r="R259" s="182"/>
      <c r="S259" s="182"/>
      <c r="T259" s="182"/>
      <c r="U259" s="182"/>
      <c r="V259" s="182"/>
      <c r="W259" s="182"/>
      <c r="X259" s="183"/>
      <c r="Y259" s="212"/>
    </row>
    <row r="260" spans="16:25" x14ac:dyDescent="0.25">
      <c r="P260" s="182"/>
      <c r="Q260" s="182"/>
      <c r="R260" s="182"/>
      <c r="S260" s="182"/>
      <c r="T260" s="182"/>
      <c r="U260" s="182"/>
      <c r="V260" s="182"/>
      <c r="W260" s="182"/>
      <c r="X260" s="183"/>
      <c r="Y260" s="212"/>
    </row>
    <row r="261" spans="16:25" x14ac:dyDescent="0.25">
      <c r="P261" s="182"/>
      <c r="Q261" s="182"/>
      <c r="R261" s="182"/>
      <c r="S261" s="182"/>
      <c r="T261" s="182"/>
      <c r="U261" s="182"/>
      <c r="V261" s="182"/>
      <c r="W261" s="182"/>
      <c r="X261" s="183"/>
      <c r="Y261" s="212"/>
    </row>
    <row r="262" spans="16:25" x14ac:dyDescent="0.25">
      <c r="P262" s="182"/>
      <c r="Q262" s="182"/>
      <c r="R262" s="182"/>
      <c r="S262" s="182"/>
      <c r="T262" s="182"/>
      <c r="U262" s="182"/>
      <c r="V262" s="182"/>
      <c r="W262" s="182"/>
      <c r="X262" s="183"/>
      <c r="Y262" s="212"/>
    </row>
    <row r="263" spans="16:25" x14ac:dyDescent="0.25">
      <c r="P263" s="182"/>
      <c r="Q263" s="182"/>
      <c r="R263" s="182"/>
      <c r="S263" s="182"/>
      <c r="T263" s="182"/>
      <c r="U263" s="182"/>
      <c r="V263" s="182"/>
      <c r="W263" s="182"/>
      <c r="X263" s="183"/>
      <c r="Y263" s="212"/>
    </row>
    <row r="264" spans="16:25" x14ac:dyDescent="0.25">
      <c r="P264" s="182"/>
      <c r="Q264" s="182"/>
      <c r="R264" s="182"/>
      <c r="S264" s="182"/>
      <c r="T264" s="182"/>
      <c r="U264" s="182"/>
      <c r="V264" s="182"/>
      <c r="W264" s="182"/>
      <c r="X264" s="183"/>
      <c r="Y264" s="212"/>
    </row>
    <row r="265" spans="16:25" x14ac:dyDescent="0.25">
      <c r="P265" s="182"/>
      <c r="Q265" s="182"/>
      <c r="R265" s="182"/>
      <c r="S265" s="182"/>
      <c r="T265" s="182"/>
      <c r="U265" s="182"/>
      <c r="V265" s="182"/>
      <c r="W265" s="182"/>
      <c r="X265" s="183"/>
      <c r="Y265" s="212"/>
    </row>
    <row r="266" spans="16:25" x14ac:dyDescent="0.25">
      <c r="P266" s="182"/>
      <c r="Q266" s="182"/>
      <c r="R266" s="182"/>
      <c r="S266" s="182"/>
      <c r="T266" s="182"/>
      <c r="U266" s="182"/>
      <c r="V266" s="182"/>
      <c r="W266" s="182"/>
      <c r="X266" s="183"/>
      <c r="Y266" s="212"/>
    </row>
    <row r="267" spans="16:25" x14ac:dyDescent="0.25">
      <c r="P267" s="182"/>
      <c r="Q267" s="182"/>
      <c r="R267" s="182"/>
      <c r="S267" s="182"/>
      <c r="T267" s="182"/>
      <c r="U267" s="182"/>
      <c r="V267" s="182"/>
      <c r="W267" s="182"/>
      <c r="X267" s="183"/>
      <c r="Y267" s="212"/>
    </row>
    <row r="268" spans="16:25" x14ac:dyDescent="0.25">
      <c r="P268" s="182"/>
      <c r="Q268" s="182"/>
      <c r="R268" s="182"/>
      <c r="S268" s="182"/>
      <c r="T268" s="182"/>
      <c r="U268" s="182"/>
      <c r="V268" s="182"/>
      <c r="W268" s="182"/>
      <c r="X268" s="183"/>
      <c r="Y268" s="212"/>
    </row>
    <row r="269" spans="16:25" x14ac:dyDescent="0.25">
      <c r="P269" s="182"/>
      <c r="Q269" s="182"/>
      <c r="R269" s="182"/>
      <c r="S269" s="182"/>
      <c r="T269" s="182"/>
      <c r="U269" s="182"/>
      <c r="V269" s="182"/>
      <c r="W269" s="182"/>
      <c r="X269" s="183"/>
      <c r="Y269" s="212"/>
    </row>
    <row r="270" spans="16:25" x14ac:dyDescent="0.25">
      <c r="P270" s="182"/>
      <c r="Q270" s="182"/>
      <c r="R270" s="182"/>
      <c r="S270" s="182"/>
      <c r="T270" s="182"/>
      <c r="U270" s="182"/>
      <c r="V270" s="182"/>
      <c r="W270" s="182"/>
      <c r="X270" s="183"/>
      <c r="Y270" s="212"/>
    </row>
    <row r="271" spans="16:25" x14ac:dyDescent="0.25">
      <c r="P271" s="182"/>
      <c r="Q271" s="182"/>
      <c r="R271" s="182"/>
      <c r="S271" s="182"/>
      <c r="T271" s="182"/>
      <c r="U271" s="182"/>
      <c r="V271" s="182"/>
      <c r="W271" s="182"/>
      <c r="X271" s="183"/>
      <c r="Y271" s="212"/>
    </row>
    <row r="272" spans="16:25" x14ac:dyDescent="0.25">
      <c r="P272" s="182"/>
      <c r="Q272" s="182"/>
      <c r="R272" s="182"/>
      <c r="S272" s="182"/>
      <c r="T272" s="182"/>
      <c r="U272" s="182"/>
      <c r="V272" s="182"/>
      <c r="W272" s="182"/>
      <c r="X272" s="183"/>
      <c r="Y272" s="212"/>
    </row>
    <row r="273" spans="16:25" x14ac:dyDescent="0.25">
      <c r="P273" s="182"/>
      <c r="Q273" s="182"/>
      <c r="R273" s="182"/>
      <c r="S273" s="182"/>
      <c r="T273" s="182"/>
      <c r="U273" s="182"/>
      <c r="V273" s="182"/>
      <c r="W273" s="182"/>
      <c r="X273" s="183"/>
      <c r="Y273" s="212"/>
    </row>
    <row r="274" spans="16:25" x14ac:dyDescent="0.25">
      <c r="P274" s="182"/>
      <c r="Q274" s="182"/>
      <c r="R274" s="182"/>
      <c r="S274" s="182"/>
      <c r="T274" s="182"/>
      <c r="U274" s="182"/>
      <c r="V274" s="182"/>
      <c r="W274" s="182"/>
      <c r="X274" s="183"/>
      <c r="Y274" s="212"/>
    </row>
    <row r="275" spans="16:25" x14ac:dyDescent="0.25">
      <c r="P275" s="182"/>
      <c r="Q275" s="182"/>
      <c r="R275" s="182"/>
      <c r="S275" s="182"/>
      <c r="T275" s="182"/>
      <c r="U275" s="182"/>
      <c r="V275" s="182"/>
      <c r="W275" s="182"/>
      <c r="X275" s="183"/>
      <c r="Y275" s="212"/>
    </row>
    <row r="276" spans="16:25" x14ac:dyDescent="0.25">
      <c r="P276" s="182"/>
      <c r="Q276" s="182"/>
      <c r="R276" s="182"/>
      <c r="S276" s="182"/>
      <c r="T276" s="182"/>
      <c r="U276" s="182"/>
      <c r="V276" s="182"/>
      <c r="W276" s="182"/>
      <c r="X276" s="183"/>
      <c r="Y276" s="212"/>
    </row>
    <row r="277" spans="16:25" x14ac:dyDescent="0.25">
      <c r="P277" s="182"/>
      <c r="Q277" s="182"/>
      <c r="R277" s="182"/>
      <c r="S277" s="182"/>
      <c r="T277" s="182"/>
      <c r="U277" s="182"/>
      <c r="V277" s="182"/>
      <c r="W277" s="182"/>
      <c r="X277" s="183"/>
      <c r="Y277" s="212"/>
    </row>
    <row r="278" spans="16:25" x14ac:dyDescent="0.25">
      <c r="P278" s="182"/>
      <c r="Q278" s="182"/>
      <c r="R278" s="182"/>
      <c r="S278" s="182"/>
      <c r="T278" s="182"/>
      <c r="U278" s="182"/>
      <c r="V278" s="182"/>
      <c r="W278" s="182"/>
      <c r="X278" s="183"/>
      <c r="Y278" s="212"/>
    </row>
    <row r="279" spans="16:25" x14ac:dyDescent="0.25">
      <c r="P279" s="182"/>
      <c r="Q279" s="182"/>
      <c r="R279" s="182"/>
      <c r="S279" s="182"/>
      <c r="T279" s="182"/>
      <c r="U279" s="182"/>
      <c r="V279" s="182"/>
      <c r="W279" s="182"/>
      <c r="X279" s="183"/>
      <c r="Y279" s="212"/>
    </row>
    <row r="280" spans="16:25" x14ac:dyDescent="0.25">
      <c r="P280" s="182"/>
      <c r="Q280" s="182"/>
      <c r="R280" s="182"/>
      <c r="S280" s="182"/>
      <c r="T280" s="182"/>
      <c r="U280" s="182"/>
      <c r="V280" s="182"/>
      <c r="W280" s="182"/>
      <c r="X280" s="183"/>
      <c r="Y280" s="212"/>
    </row>
    <row r="281" spans="16:25" x14ac:dyDescent="0.25">
      <c r="P281" s="182"/>
      <c r="Q281" s="182"/>
      <c r="R281" s="182"/>
      <c r="S281" s="182"/>
      <c r="T281" s="182"/>
      <c r="U281" s="182"/>
      <c r="V281" s="182"/>
      <c r="W281" s="182"/>
      <c r="X281" s="183"/>
      <c r="Y281" s="212"/>
    </row>
    <row r="282" spans="16:25" x14ac:dyDescent="0.25">
      <c r="P282" s="182"/>
      <c r="Q282" s="182"/>
      <c r="R282" s="182"/>
      <c r="S282" s="182"/>
      <c r="T282" s="182"/>
      <c r="U282" s="182"/>
      <c r="V282" s="182"/>
      <c r="W282" s="182"/>
      <c r="X282" s="183"/>
      <c r="Y282" s="212"/>
    </row>
    <row r="283" spans="16:25" x14ac:dyDescent="0.25">
      <c r="P283" s="182"/>
      <c r="Q283" s="182"/>
      <c r="R283" s="182"/>
      <c r="S283" s="182"/>
      <c r="T283" s="182"/>
      <c r="U283" s="182"/>
      <c r="V283" s="182"/>
      <c r="W283" s="182"/>
      <c r="X283" s="183"/>
      <c r="Y283" s="212"/>
    </row>
    <row r="284" spans="16:25" x14ac:dyDescent="0.25">
      <c r="P284" s="182"/>
      <c r="Q284" s="182"/>
      <c r="R284" s="182"/>
      <c r="S284" s="182"/>
      <c r="T284" s="182"/>
      <c r="U284" s="182"/>
      <c r="V284" s="182"/>
      <c r="W284" s="182"/>
      <c r="X284" s="183"/>
      <c r="Y284" s="212"/>
    </row>
    <row r="285" spans="16:25" x14ac:dyDescent="0.25">
      <c r="P285" s="182"/>
      <c r="Q285" s="182"/>
      <c r="R285" s="182"/>
      <c r="S285" s="182"/>
      <c r="T285" s="182"/>
      <c r="U285" s="182"/>
      <c r="V285" s="182"/>
      <c r="W285" s="182"/>
      <c r="X285" s="183"/>
      <c r="Y285" s="212"/>
    </row>
    <row r="286" spans="16:25" x14ac:dyDescent="0.25">
      <c r="P286" s="182"/>
      <c r="Q286" s="182"/>
      <c r="R286" s="182"/>
      <c r="S286" s="182"/>
      <c r="T286" s="182"/>
      <c r="U286" s="182"/>
      <c r="V286" s="182"/>
      <c r="W286" s="182"/>
      <c r="X286" s="183"/>
      <c r="Y286" s="212"/>
    </row>
    <row r="287" spans="16:25" x14ac:dyDescent="0.25">
      <c r="P287" s="182"/>
      <c r="Q287" s="182"/>
      <c r="R287" s="182"/>
      <c r="S287" s="182"/>
      <c r="T287" s="182"/>
      <c r="U287" s="182"/>
      <c r="V287" s="182"/>
      <c r="W287" s="182"/>
      <c r="X287" s="183"/>
      <c r="Y287" s="212"/>
    </row>
    <row r="288" spans="16:25" x14ac:dyDescent="0.25">
      <c r="P288" s="182"/>
      <c r="Q288" s="182"/>
      <c r="R288" s="182"/>
      <c r="S288" s="182"/>
      <c r="T288" s="182"/>
      <c r="U288" s="182"/>
      <c r="V288" s="182"/>
      <c r="W288" s="182"/>
      <c r="X288" s="183"/>
      <c r="Y288" s="212"/>
    </row>
    <row r="289" spans="16:25" x14ac:dyDescent="0.25">
      <c r="P289" s="182"/>
      <c r="Q289" s="182"/>
      <c r="R289" s="182"/>
      <c r="S289" s="182"/>
      <c r="T289" s="182"/>
      <c r="U289" s="182"/>
      <c r="V289" s="182"/>
      <c r="W289" s="182"/>
      <c r="X289" s="183"/>
      <c r="Y289" s="212"/>
    </row>
    <row r="290" spans="16:25" x14ac:dyDescent="0.25">
      <c r="P290" s="182"/>
      <c r="Q290" s="182"/>
      <c r="R290" s="182"/>
      <c r="S290" s="182"/>
      <c r="T290" s="182"/>
      <c r="U290" s="182"/>
      <c r="V290" s="182"/>
      <c r="W290" s="182"/>
      <c r="X290" s="183"/>
      <c r="Y290" s="212"/>
    </row>
    <row r="291" spans="16:25" x14ac:dyDescent="0.25">
      <c r="P291" s="182"/>
      <c r="Q291" s="182"/>
      <c r="R291" s="182"/>
      <c r="S291" s="182"/>
      <c r="T291" s="182"/>
      <c r="U291" s="182"/>
      <c r="V291" s="182"/>
      <c r="W291" s="182"/>
      <c r="X291" s="183"/>
      <c r="Y291" s="212"/>
    </row>
    <row r="292" spans="16:25" x14ac:dyDescent="0.25">
      <c r="P292" s="182"/>
      <c r="Q292" s="182"/>
      <c r="R292" s="182"/>
      <c r="S292" s="182"/>
      <c r="T292" s="182"/>
      <c r="U292" s="182"/>
      <c r="V292" s="182"/>
      <c r="W292" s="182"/>
      <c r="X292" s="183"/>
      <c r="Y292" s="212"/>
    </row>
    <row r="293" spans="16:25" x14ac:dyDescent="0.25">
      <c r="P293" s="182"/>
      <c r="Q293" s="182"/>
      <c r="R293" s="182"/>
      <c r="S293" s="182"/>
      <c r="T293" s="182"/>
      <c r="U293" s="182"/>
      <c r="V293" s="182"/>
      <c r="W293" s="182"/>
      <c r="X293" s="183"/>
      <c r="Y293" s="212"/>
    </row>
    <row r="294" spans="16:25" x14ac:dyDescent="0.25">
      <c r="P294" s="182"/>
      <c r="Q294" s="182"/>
      <c r="R294" s="182"/>
      <c r="S294" s="182"/>
      <c r="T294" s="182"/>
      <c r="U294" s="182"/>
      <c r="V294" s="182"/>
      <c r="W294" s="182"/>
      <c r="X294" s="183"/>
      <c r="Y294" s="212"/>
    </row>
    <row r="295" spans="16:25" x14ac:dyDescent="0.25">
      <c r="P295" s="182"/>
      <c r="Q295" s="182"/>
      <c r="R295" s="182"/>
      <c r="S295" s="182"/>
      <c r="T295" s="182"/>
      <c r="U295" s="182"/>
      <c r="V295" s="182"/>
      <c r="W295" s="182"/>
      <c r="X295" s="183"/>
      <c r="Y295" s="212"/>
    </row>
    <row r="296" spans="16:25" x14ac:dyDescent="0.25">
      <c r="P296" s="182"/>
      <c r="Q296" s="182"/>
      <c r="R296" s="182"/>
      <c r="S296" s="182"/>
      <c r="T296" s="182"/>
      <c r="U296" s="182"/>
      <c r="V296" s="182"/>
      <c r="W296" s="182"/>
      <c r="X296" s="183"/>
      <c r="Y296" s="212"/>
    </row>
    <row r="297" spans="16:25" x14ac:dyDescent="0.25">
      <c r="P297" s="182"/>
      <c r="Q297" s="182"/>
      <c r="R297" s="182"/>
      <c r="S297" s="182"/>
      <c r="T297" s="182"/>
      <c r="U297" s="182"/>
      <c r="V297" s="182"/>
      <c r="W297" s="182"/>
      <c r="X297" s="183"/>
      <c r="Y297" s="212"/>
    </row>
    <row r="298" spans="16:25" x14ac:dyDescent="0.25">
      <c r="P298" s="182"/>
      <c r="Q298" s="182"/>
      <c r="R298" s="182"/>
      <c r="S298" s="182"/>
      <c r="T298" s="182"/>
      <c r="U298" s="182"/>
      <c r="V298" s="182"/>
      <c r="W298" s="182"/>
      <c r="X298" s="183"/>
      <c r="Y298" s="212"/>
    </row>
    <row r="299" spans="16:25" x14ac:dyDescent="0.25">
      <c r="P299" s="182"/>
      <c r="Q299" s="182"/>
      <c r="R299" s="182"/>
      <c r="S299" s="182"/>
      <c r="T299" s="182"/>
      <c r="U299" s="182"/>
      <c r="V299" s="182"/>
      <c r="W299" s="182"/>
      <c r="X299" s="183"/>
      <c r="Y299" s="212"/>
    </row>
    <row r="300" spans="16:25" x14ac:dyDescent="0.25">
      <c r="P300" s="182"/>
      <c r="Q300" s="182"/>
      <c r="R300" s="182"/>
      <c r="S300" s="182"/>
      <c r="T300" s="182"/>
      <c r="U300" s="182"/>
      <c r="V300" s="182"/>
      <c r="W300" s="182"/>
      <c r="X300" s="183"/>
      <c r="Y300" s="212"/>
    </row>
    <row r="301" spans="16:25" x14ac:dyDescent="0.25">
      <c r="P301" s="182"/>
      <c r="Q301" s="182"/>
      <c r="R301" s="182"/>
      <c r="S301" s="182"/>
      <c r="T301" s="182"/>
      <c r="U301" s="182"/>
      <c r="V301" s="182"/>
      <c r="W301" s="182"/>
      <c r="X301" s="183"/>
      <c r="Y301" s="212"/>
    </row>
    <row r="302" spans="16:25" x14ac:dyDescent="0.25">
      <c r="P302" s="182"/>
      <c r="Q302" s="182"/>
      <c r="R302" s="182"/>
      <c r="S302" s="182"/>
      <c r="T302" s="182"/>
      <c r="U302" s="182"/>
      <c r="V302" s="182"/>
      <c r="W302" s="182"/>
      <c r="X302" s="183"/>
      <c r="Y302" s="212"/>
    </row>
    <row r="303" spans="16:25" x14ac:dyDescent="0.25">
      <c r="P303" s="182"/>
      <c r="Q303" s="182"/>
      <c r="R303" s="182"/>
      <c r="S303" s="182"/>
      <c r="T303" s="182"/>
      <c r="U303" s="182"/>
      <c r="V303" s="182"/>
      <c r="W303" s="182"/>
      <c r="X303" s="183"/>
      <c r="Y303" s="212"/>
    </row>
    <row r="304" spans="16:25" x14ac:dyDescent="0.25">
      <c r="P304" s="182"/>
      <c r="Q304" s="182"/>
      <c r="R304" s="182"/>
      <c r="S304" s="182"/>
      <c r="T304" s="182"/>
      <c r="U304" s="182"/>
      <c r="V304" s="182"/>
      <c r="W304" s="182"/>
      <c r="X304" s="183"/>
      <c r="Y304" s="212"/>
    </row>
    <row r="305" spans="16:25" x14ac:dyDescent="0.25">
      <c r="P305" s="182"/>
      <c r="Q305" s="182"/>
      <c r="R305" s="182"/>
      <c r="S305" s="182"/>
      <c r="T305" s="182"/>
      <c r="U305" s="182"/>
      <c r="V305" s="182"/>
      <c r="W305" s="182"/>
      <c r="X305" s="183"/>
      <c r="Y305" s="212"/>
    </row>
    <row r="306" spans="16:25" x14ac:dyDescent="0.25">
      <c r="P306" s="182"/>
      <c r="Q306" s="182"/>
      <c r="R306" s="182"/>
      <c r="S306" s="182"/>
      <c r="T306" s="182"/>
      <c r="U306" s="182"/>
      <c r="V306" s="182"/>
      <c r="W306" s="182"/>
      <c r="X306" s="183"/>
      <c r="Y306" s="212"/>
    </row>
    <row r="307" spans="16:25" x14ac:dyDescent="0.25">
      <c r="P307" s="182"/>
      <c r="Q307" s="182"/>
      <c r="R307" s="182"/>
      <c r="S307" s="182"/>
      <c r="T307" s="182"/>
      <c r="U307" s="182"/>
      <c r="V307" s="182"/>
      <c r="W307" s="182"/>
      <c r="X307" s="183"/>
      <c r="Y307" s="212"/>
    </row>
    <row r="308" spans="16:25" x14ac:dyDescent="0.25">
      <c r="P308" s="182"/>
      <c r="Q308" s="182"/>
      <c r="R308" s="182"/>
      <c r="S308" s="182"/>
      <c r="T308" s="182"/>
      <c r="U308" s="182"/>
      <c r="V308" s="182"/>
      <c r="W308" s="182"/>
      <c r="X308" s="183"/>
      <c r="Y308" s="212"/>
    </row>
    <row r="309" spans="16:25" x14ac:dyDescent="0.25">
      <c r="P309" s="182"/>
      <c r="Q309" s="182"/>
      <c r="R309" s="182"/>
      <c r="S309" s="182"/>
      <c r="T309" s="182"/>
      <c r="U309" s="182"/>
      <c r="V309" s="182"/>
      <c r="W309" s="182"/>
      <c r="X309" s="183"/>
      <c r="Y309" s="212"/>
    </row>
    <row r="310" spans="16:25" x14ac:dyDescent="0.25">
      <c r="P310" s="182"/>
      <c r="Q310" s="182"/>
      <c r="R310" s="182"/>
      <c r="S310" s="182"/>
      <c r="T310" s="182"/>
      <c r="U310" s="182"/>
      <c r="V310" s="182"/>
      <c r="W310" s="182"/>
      <c r="X310" s="183"/>
      <c r="Y310" s="212"/>
    </row>
    <row r="311" spans="16:25" x14ac:dyDescent="0.25">
      <c r="P311" s="182"/>
      <c r="Q311" s="182"/>
      <c r="R311" s="182"/>
      <c r="S311" s="182"/>
      <c r="T311" s="182"/>
      <c r="U311" s="182"/>
      <c r="V311" s="182"/>
      <c r="W311" s="182"/>
      <c r="X311" s="183"/>
      <c r="Y311" s="212"/>
    </row>
    <row r="312" spans="16:25" x14ac:dyDescent="0.25">
      <c r="P312" s="182"/>
      <c r="Q312" s="182"/>
      <c r="R312" s="182"/>
      <c r="S312" s="182"/>
      <c r="T312" s="182"/>
      <c r="U312" s="182"/>
      <c r="V312" s="182"/>
      <c r="W312" s="182"/>
      <c r="X312" s="183"/>
      <c r="Y312" s="212"/>
    </row>
    <row r="313" spans="16:25" x14ac:dyDescent="0.25">
      <c r="P313" s="182"/>
      <c r="Q313" s="182"/>
      <c r="R313" s="182"/>
      <c r="S313" s="182"/>
      <c r="T313" s="182"/>
      <c r="U313" s="182"/>
      <c r="V313" s="182"/>
      <c r="W313" s="182"/>
      <c r="X313" s="183"/>
      <c r="Y313" s="212"/>
    </row>
    <row r="314" spans="16:25" x14ac:dyDescent="0.25">
      <c r="P314" s="182"/>
      <c r="Q314" s="182"/>
      <c r="R314" s="182"/>
      <c r="S314" s="182"/>
      <c r="T314" s="182"/>
      <c r="U314" s="182"/>
      <c r="V314" s="182"/>
      <c r="W314" s="182"/>
      <c r="X314" s="183"/>
      <c r="Y314" s="212"/>
    </row>
    <row r="315" spans="16:25" x14ac:dyDescent="0.25">
      <c r="P315" s="182"/>
      <c r="Q315" s="182"/>
      <c r="R315" s="182"/>
      <c r="S315" s="182"/>
      <c r="T315" s="182"/>
      <c r="U315" s="182"/>
      <c r="V315" s="182"/>
      <c r="W315" s="182"/>
      <c r="X315" s="183"/>
      <c r="Y315" s="212"/>
    </row>
    <row r="316" spans="16:25" x14ac:dyDescent="0.25">
      <c r="P316" s="182"/>
      <c r="Q316" s="182"/>
      <c r="R316" s="182"/>
      <c r="S316" s="182"/>
      <c r="T316" s="182"/>
      <c r="U316" s="182"/>
      <c r="V316" s="182"/>
      <c r="W316" s="182"/>
      <c r="X316" s="183"/>
      <c r="Y316" s="212"/>
    </row>
    <row r="317" spans="16:25" x14ac:dyDescent="0.25">
      <c r="P317" s="182"/>
      <c r="Q317" s="182"/>
      <c r="R317" s="182"/>
      <c r="S317" s="182"/>
      <c r="T317" s="182"/>
      <c r="U317" s="182"/>
      <c r="V317" s="182"/>
      <c r="W317" s="182"/>
      <c r="X317" s="183"/>
      <c r="Y317" s="212"/>
    </row>
  </sheetData>
  <sheetProtection algorithmName="SHA-512" hashValue="SdzksqpgdPMgp1qeRQLxU7KTbisBrAsvNt4QiHkZpV34Vi3fmXIV5rSZR/64xWpfb5g8W9Z19YC2ynWMzF5ktg==" saltValue="UnIZu3NjJ0TMV9ylTM/BLQ==" spinCount="100000" sheet="1" objects="1" scenarios="1"/>
  <autoFilter ref="A1:AH107" xr:uid="{00000000-0001-0000-0100-000000000000}">
    <filterColumn colId="1">
      <filters>
        <filter val="POST-EMERGENCE"/>
      </filters>
    </filterColumn>
    <filterColumn colId="5">
      <filters>
        <filter val="GR"/>
      </filters>
    </filterColumn>
    <filterColumn colId="13">
      <filters blank="1">
        <filter val="PLANT CROP ONLY"/>
      </filters>
    </filterColumn>
    <filterColumn colId="15" showButton="0"/>
    <filterColumn colId="16" showButton="0"/>
    <filterColumn colId="17" showButton="0"/>
    <filterColumn colId="18" showButton="0"/>
    <filterColumn colId="19" showButton="0"/>
    <filterColumn colId="20" showButton="0"/>
    <filterColumn colId="21" showButton="0"/>
    <filterColumn colId="23">
      <customFilters>
        <customFilter operator="notEqual" val="X"/>
      </customFilters>
    </filterColumn>
  </autoFilter>
  <sortState xmlns:xlrd2="http://schemas.microsoft.com/office/spreadsheetml/2017/richdata2" ref="A2:AJ317">
    <sortCondition ref="B2:B317"/>
  </sortState>
  <mergeCells count="1">
    <mergeCell ref="P1:W1"/>
  </mergeCells>
  <phoneticPr fontId="61" type="noConversion"/>
  <hyperlinks>
    <hyperlink ref="P65" location="'TRADE NAMES'!B122" display="EPTC" xr:uid="{00000000-0004-0000-0100-000000000000}"/>
    <hyperlink ref="P37" location="'TRADE NAMES'!B94" display="Diuron" xr:uid="{00000000-0004-0000-0100-000001000000}"/>
    <hyperlink ref="P36" location="'TRADE NAMES'!B94" display="Diuron" xr:uid="{00000000-0004-0000-0100-000002000000}"/>
    <hyperlink ref="P58" location="'TRADE NAMES'!B94" display="Diuron" xr:uid="{00000000-0004-0000-0100-000003000000}"/>
    <hyperlink ref="P50" location="'TRADE NAMES'!B94" display="Diuron" xr:uid="{00000000-0004-0000-0100-000004000000}"/>
    <hyperlink ref="R45" location="'TRADE NAMES'!B94" display="Diuron" xr:uid="{00000000-0004-0000-0100-000005000000}"/>
    <hyperlink ref="R44" location="'TRADE NAMES'!B94" display="Diuron" xr:uid="{00000000-0004-0000-0100-000006000000}"/>
    <hyperlink ref="R29" location="'TRADE NAMES'!B94" display="Diuron" xr:uid="{00000000-0004-0000-0100-000007000000}"/>
    <hyperlink ref="R27" location="'TRADE NAMES'!B94" display="Diuron" xr:uid="{00000000-0004-0000-0100-000008000000}"/>
    <hyperlink ref="R24" location="'TRADE NAMES'!B94" display="Diuron" xr:uid="{00000000-0004-0000-0100-000009000000}"/>
    <hyperlink ref="T23" location="'TRADE NAMES'!B94" display="Diuron" xr:uid="{00000000-0004-0000-0100-00000A000000}"/>
    <hyperlink ref="R20" location="'TRADE NAMES'!B94" display="Diuron" xr:uid="{00000000-0004-0000-0100-00000B000000}"/>
    <hyperlink ref="R11" location="'TRADE NAMES'!B94" display="Diuron" xr:uid="{00000000-0004-0000-0100-00000C000000}"/>
    <hyperlink ref="R10" location="'TRADE NAMES'!B94" display="Diuron" xr:uid="{00000000-0004-0000-0100-00000D000000}"/>
    <hyperlink ref="R4" location="'TRADE NAMES'!B94" display="Diuron" xr:uid="{00000000-0004-0000-0100-00000E000000}"/>
    <hyperlink ref="R93" location="'TRADE NAMES'!B94" display="Diuron" xr:uid="{00000000-0004-0000-0100-00000F000000}"/>
    <hyperlink ref="R92" location="'TRADE NAMES'!B94" display="Diuron" xr:uid="{00000000-0004-0000-0100-000010000000}"/>
    <hyperlink ref="R88" location="'TRADE NAMES'!B94" display="Diuron" xr:uid="{00000000-0004-0000-0100-000011000000}"/>
    <hyperlink ref="R83" location="'TRADE NAMES'!B94" display="Diuron" xr:uid="{00000000-0004-0000-0100-000012000000}"/>
    <hyperlink ref="R79" location="'TRADE NAMES'!B94" display="Diuron" xr:uid="{00000000-0004-0000-0100-000013000000}"/>
    <hyperlink ref="R75" location="'TRADE NAMES'!B94" display="Diuron" xr:uid="{00000000-0004-0000-0100-000014000000}"/>
    <hyperlink ref="P73" location="'TRADE NAMES'!B94" display="Diuron" xr:uid="{00000000-0004-0000-0100-000015000000}"/>
    <hyperlink ref="R68" location="'TRADE NAMES'!B94" display="Diuron" xr:uid="{00000000-0004-0000-0100-000016000000}"/>
    <hyperlink ref="P6" location="'TRADE NAMES'!B82" display="Chlorimuron ethyl" xr:uid="{00000000-0004-0000-0100-000017000000}"/>
    <hyperlink ref="T71" location="'TRADE NAMES'!B82" display="Chlorimuron ethyl" xr:uid="{00000000-0004-0000-0100-000018000000}"/>
    <hyperlink ref="P70" location="'TRADE NAMES'!B82" display="Chlorimuron ethyl" xr:uid="{00000000-0004-0000-0100-000019000000}"/>
    <hyperlink ref="T49" location="'TRADE NAMES'!B63" display="Atrazine" xr:uid="{00000000-0004-0000-0100-00001A000000}"/>
    <hyperlink ref="R2" location="'TRADE NAMES'!B63" display="Atrazine" xr:uid="{00000000-0004-0000-0100-00001C000000}"/>
    <hyperlink ref="R78" location="'TRADE NAMES'!B63" display="Atrazine" xr:uid="{00000000-0004-0000-0100-00001D000000}"/>
    <hyperlink ref="R76" location="'TRADE NAMES'!B63" display="Atrazine" xr:uid="{00000000-0004-0000-0100-00001E000000}"/>
    <hyperlink ref="R67" location="'TRADE NAMES'!B63" display="Atrazine" xr:uid="{00000000-0004-0000-0100-00001F000000}"/>
    <hyperlink ref="P48" location="'TRADE NAMES'!B55" display="Amicarbazone" xr:uid="{00000000-0004-0000-0100-000020000000}"/>
    <hyperlink ref="P47" location="'TRADE NAMES'!B55" display="Amicarbazone" xr:uid="{00000000-0004-0000-0100-000021000000}"/>
    <hyperlink ref="P46" location="'TRADE NAMES'!B55" display="Amicarbazone" xr:uid="{00000000-0004-0000-0100-000022000000}"/>
    <hyperlink ref="P33" location="'TRADE NAMES'!B55" display="Amicarbazone" xr:uid="{00000000-0004-0000-0100-000023000000}"/>
    <hyperlink ref="P9" location="'TRADE NAMES'!B55" display="Amicarbazone" xr:uid="{00000000-0004-0000-0100-000024000000}"/>
    <hyperlink ref="P98" location="'TRADE NAMES'!B55" display="Amicarbazone" xr:uid="{00000000-0004-0000-0100-000025000000}"/>
    <hyperlink ref="P97" location="'TRADE NAMES'!B55" display="Amicarbazone" xr:uid="{00000000-0004-0000-0100-000026000000}"/>
    <hyperlink ref="P96" location="'TRADE NAMES'!B55" display="Amicarbazone" xr:uid="{00000000-0004-0000-0100-000027000000}"/>
    <hyperlink ref="P82" location="'TRADE NAMES'!B55" display="Amicarbazone" xr:uid="{00000000-0004-0000-0100-000028000000}"/>
    <hyperlink ref="R72" location="'TRADE NAMES'!B55" display="Amicarbazone" xr:uid="{00000000-0004-0000-0100-000029000000}"/>
    <hyperlink ref="R69" location="'TRADE NAMES'!B43" display="Ametryn" xr:uid="{00000000-0004-0000-0100-00002A000000}"/>
    <hyperlink ref="R80" location="'TRADE NAMES'!B43" display="Ametryn" xr:uid="{00000000-0004-0000-0100-00002B000000}"/>
    <hyperlink ref="R84" location="'TRADE NAMES'!B43" display="Ametryn" xr:uid="{00000000-0004-0000-0100-00002C000000}"/>
    <hyperlink ref="R86" location="'TRADE NAMES'!B43" display="Ametryn" xr:uid="{00000000-0004-0000-0100-00002D000000}"/>
    <hyperlink ref="R89" location="'TRADE NAMES'!B43" display="Ametryn" xr:uid="{00000000-0004-0000-0100-00002E000000}"/>
    <hyperlink ref="R95" location="'TRADE NAMES'!B43" display="Ametryn" xr:uid="{00000000-0004-0000-0100-00002F000000}"/>
    <hyperlink ref="P41" location="'TRADE NAMES'!B43" display="Ametryn" xr:uid="{00000000-0004-0000-0100-000030000000}"/>
    <hyperlink ref="P55" location="'TRADE NAMES'!B43" display="Ametryn" xr:uid="{00000000-0004-0000-0100-000031000000}"/>
    <hyperlink ref="P54" location="'TRADE NAMES'!B43" display="Ametryn" xr:uid="{00000000-0004-0000-0100-000032000000}"/>
    <hyperlink ref="P53" location="'TRADE NAMES'!B43" display="Ametryn" xr:uid="{00000000-0004-0000-0100-000033000000}"/>
    <hyperlink ref="T48" location="'TRADE NAMES'!B43" display="Ametryn" xr:uid="{00000000-0004-0000-0100-000034000000}"/>
    <hyperlink ref="R47" location="'TRADE NAMES'!B43" display="Ametryn" xr:uid="{00000000-0004-0000-0100-000035000000}"/>
    <hyperlink ref="P43" location="'TRADE NAMES'!B43" display="Ametryn" xr:uid="{00000000-0004-0000-0100-000036000000}"/>
    <hyperlink ref="R31" location="'TRADE NAMES'!B43" display="Ametryn" xr:uid="{00000000-0004-0000-0100-000037000000}"/>
    <hyperlink ref="R28" location="'TRADE NAMES'!B43" display="Ametryn" xr:uid="{00000000-0004-0000-0100-000038000000}"/>
    <hyperlink ref="R25" location="'TRADE NAMES'!B43" display="Ametryn" xr:uid="{00000000-0004-0000-0100-000039000000}"/>
    <hyperlink ref="R21" location="'TRADE NAMES'!B43" display="Ametryn" xr:uid="{00000000-0004-0000-0100-00003A000000}"/>
    <hyperlink ref="R16" location="'TRADE NAMES'!B43" display="Ametryn" xr:uid="{00000000-0004-0000-0100-00003E000000}"/>
    <hyperlink ref="R15" location="'TRADE NAMES'!B43" display="Ametryn" xr:uid="{00000000-0004-0000-0100-00003F000000}"/>
    <hyperlink ref="R14" location="'TRADE NAMES'!B43" display="Ametryn" xr:uid="{00000000-0004-0000-0100-000040000000}"/>
    <hyperlink ref="R8" location="'TRADE NAMES'!B43" display="Ametryn" xr:uid="{00000000-0004-0000-0100-000041000000}"/>
    <hyperlink ref="R7" location="'TRADE NAMES'!B43" display="Ametryn" xr:uid="{00000000-0004-0000-0100-000042000000}"/>
    <hyperlink ref="R5" location="'TRADE NAMES'!B43" display="Ametryn" xr:uid="{00000000-0004-0000-0100-000043000000}"/>
    <hyperlink ref="R3" location="'TRADE NAMES'!B43" display="Ametryn" xr:uid="{00000000-0004-0000-0100-000044000000}"/>
    <hyperlink ref="P5" location="'TRADE NAMES'!B26" display="Alachlor" xr:uid="{00000000-0004-0000-0100-000045000000}"/>
    <hyperlink ref="P4" location="'TRADE NAMES'!B26" display="Alachlor" xr:uid="{00000000-0004-0000-0100-000046000000}"/>
    <hyperlink ref="P3" location="'TRADE NAMES'!B26" display="Alachlor" xr:uid="{00000000-0004-0000-0100-000047000000}"/>
    <hyperlink ref="P2" location="'TRADE NAMES'!B26" display="Alachlor" xr:uid="{00000000-0004-0000-0100-000048000000}"/>
    <hyperlink ref="P69" location="'TRADE NAMES'!B26" display="Alachlor" xr:uid="{00000000-0004-0000-0100-000049000000}"/>
    <hyperlink ref="P68" location="'TRADE NAMES'!B26" display="Alachlor" xr:uid="{00000000-0004-0000-0100-00004A000000}"/>
    <hyperlink ref="P67" location="'TRADE NAMES'!B26" display="Alachlor" xr:uid="{00000000-0004-0000-0100-00004B000000}"/>
    <hyperlink ref="P66" location="'TRADE NAMES'!B26" display="Alachlor" xr:uid="{00000000-0004-0000-0100-00004C000000}"/>
    <hyperlink ref="R26" location="'TRADE NAMES'!B3" display="Acetochlor" xr:uid="{00000000-0004-0000-0100-00004D000000}"/>
    <hyperlink ref="R9" location="'TRADE NAMES'!B3" display="Acetochlor" xr:uid="{00000000-0004-0000-0100-00004E000000}"/>
    <hyperlink ref="P8" location="'TRADE NAMES'!B3" display="Acetochlor" xr:uid="{00000000-0004-0000-0100-00004F000000}"/>
    <hyperlink ref="P7" location="'TRADE NAMES'!B3" display="Acetochlor" xr:uid="{00000000-0004-0000-0100-000050000000}"/>
    <hyperlink ref="R87" location="'TRADE NAMES'!B3" display="Acetochlor" xr:uid="{00000000-0004-0000-0100-000051000000}"/>
    <hyperlink ref="R82" location="'TRADE NAMES'!B3" display="Acetochlor" xr:uid="{00000000-0004-0000-0100-000052000000}"/>
    <hyperlink ref="P80" location="'TRADE NAMES'!B3" display="Acetochlor" xr:uid="{00000000-0004-0000-0100-000053000000}"/>
    <hyperlink ref="P78" location="'TRADE NAMES'!B3" display="Acetochlor" xr:uid="{00000000-0004-0000-0100-000054000000}"/>
    <hyperlink ref="P105" location="'TRADE NAMES'!B129" display="Fluazifop-butyl" xr:uid="{00000000-0004-0000-0100-000055000000}"/>
    <hyperlink ref="P44" location="'TRADE NAMES'!B137" display="Glufosinate ammonium" xr:uid="{00000000-0004-0000-0100-000056000000}"/>
    <hyperlink ref="P45" location="'TRADE NAMES'!B137" display="Glufosinate ammonium" xr:uid="{00000000-0004-0000-0100-000057000000}"/>
    <hyperlink ref="P60" location="'TRADE NAMES'!B137" display="Glufosinate ammonium" xr:uid="{00000000-0004-0000-0100-000058000000}"/>
    <hyperlink ref="P42" location="'TRADE NAMES'!B137" display="Glufosinate ammonium" xr:uid="{00000000-0004-0000-0100-000059000000}"/>
    <hyperlink ref="P104" location="'TRADE NAMES'!B147" display="Glyphosate" xr:uid="{00000000-0004-0000-0100-00005A000000}"/>
    <hyperlink ref="P52" location="'TRADE NAMES'!B191" display="Halosulfuron" xr:uid="{00000000-0004-0000-0100-00005B000000}"/>
    <hyperlink ref="R51" location="'TRADE NAMES'!B191" display="Halosulfuron" xr:uid="{00000000-0004-0000-0100-00005C000000}"/>
    <hyperlink ref="R85" location="'TRADE NAMES'!B203" display="Hexazinone" xr:uid="{00000000-0004-0000-0100-00005D000000}"/>
    <hyperlink ref="P91" location="'TRADE NAMES'!B203" display="Hexazinone" xr:uid="{00000000-0004-0000-0100-00005E000000}"/>
    <hyperlink ref="P92" location="'TRADE NAMES'!B203" display="Hexazinone" xr:uid="{00000000-0004-0000-0100-00005F000000}"/>
    <hyperlink ref="R94" location="'TRADE NAMES'!B203" display="Hexazinone" xr:uid="{00000000-0004-0000-0100-000060000000}"/>
    <hyperlink ref="R96" location="'TRADE NAMES'!B203" display="Hexazinone" xr:uid="{00000000-0004-0000-0100-000061000000}"/>
    <hyperlink ref="R98" location="'TRADE NAMES'!B203" display="Hexazinone" xr:uid="{00000000-0004-0000-0100-000062000000}"/>
    <hyperlink ref="P29" location="'TRADE NAMES'!B203" display="Hexazinone" xr:uid="{00000000-0004-0000-0100-000063000000}"/>
    <hyperlink ref="P30" location="'TRADE NAMES'!B203" display="Hexazinone" xr:uid="{00000000-0004-0000-0100-000064000000}"/>
    <hyperlink ref="P31" location="'TRADE NAMES'!B203" display="Hexazinone" xr:uid="{00000000-0004-0000-0100-000065000000}"/>
    <hyperlink ref="R33" location="'TRADE NAMES'!B203" display="Hexazinone" xr:uid="{00000000-0004-0000-0100-000066000000}"/>
    <hyperlink ref="T45" location="'TRADE NAMES'!B203" display="Hexazinone" xr:uid="{00000000-0004-0000-0100-000067000000}"/>
    <hyperlink ref="V98" location="'TRADE NAMES'!B222" display="See Combo" xr:uid="{00000000-0004-0000-0100-000068000000}"/>
    <hyperlink ref="T92" location="'TRADE NAMES'!B226" display="See Combo" xr:uid="{00000000-0004-0000-0100-000069000000}"/>
    <hyperlink ref="P106" location="'TRADE NAMES'!B233" display="Imazapyr" xr:uid="{00000000-0004-0000-0100-00006A000000}"/>
    <hyperlink ref="V49" location="'TRADE NAMES'!B237" display="See Combo" xr:uid="{00000000-0004-0000-0100-00006B000000}"/>
    <hyperlink ref="P93" location="'TRADE NAMES'!B241" display="Isoxaflutole" xr:uid="{00000000-0004-0000-0100-00006C000000}"/>
    <hyperlink ref="P94" location="'TRADE NAMES'!B241" display="Isoxaflutole" xr:uid="{00000000-0004-0000-0100-00006D000000}"/>
    <hyperlink ref="P95" location="'TRADE NAMES'!B241" display="Isoxaflutole" xr:uid="{00000000-0004-0000-0100-00006E000000}"/>
    <hyperlink ref="R97" location="'TRADE NAMES'!B241" display="Isoxaflutole" xr:uid="{00000000-0004-0000-0100-00006F000000}"/>
    <hyperlink ref="P99" location="'TRADE NAMES'!B241" display="Isoxaflutole" xr:uid="{00000000-0004-0000-0100-000070000000}"/>
    <hyperlink ref="P32" location="'TRADE NAMES'!B241" display="Isoxaflutole" xr:uid="{00000000-0004-0000-0100-000071000000}"/>
    <hyperlink ref="T99" location="'TRADE NAMES'!B251" display="See Combo" xr:uid="{00000000-0004-0000-0100-000072000000}"/>
    <hyperlink ref="P64" location="'TRADE NAMES'!B255" display="MCPA" xr:uid="{00000000-0004-0000-0100-000073000000}"/>
    <hyperlink ref="R66" location="'TRADE NAMES'!B255" display="MCPA" xr:uid="{00000000-0004-0000-0100-000074000000}"/>
    <hyperlink ref="T14" location="'TRADE NAMES'!B255" display="MCPA" xr:uid="{00000000-0004-0000-0100-000075000000}"/>
    <hyperlink ref="T15" location="'TRADE NAMES'!B255" display="MCPA" xr:uid="{00000000-0004-0000-0100-000076000000}"/>
    <hyperlink ref="R46" location="'TRADE NAMES'!B255" display="MCPA" xr:uid="{00000000-0004-0000-0100-000077000000}"/>
    <hyperlink ref="R48" location="'TRADE NAMES'!B255" display="MCPA" xr:uid="{00000000-0004-0000-0100-000078000000}"/>
    <hyperlink ref="R50" location="'TRADE NAMES'!B255" display="MCPA" xr:uid="{00000000-0004-0000-0100-000079000000}"/>
    <hyperlink ref="R54" location="'TRADE NAMES'!B255" display="MCPA" xr:uid="{00000000-0004-0000-0100-00007A000000}"/>
    <hyperlink ref="P56" location="'TRADE NAMES'!B255" display="MCPA" xr:uid="{00000000-0004-0000-0100-00007B000000}"/>
    <hyperlink ref="P77" location="'TRADE NAMES'!B268" display="Mesotrione" xr:uid="{00000000-0004-0000-0100-00007C000000}"/>
    <hyperlink ref="P22" location="'TRADE NAMES'!B268" display="Mesotrione" xr:uid="{00000000-0004-0000-0100-00007D000000}"/>
    <hyperlink ref="P23" location="'TRADE NAMES'!B268" display="Mesotrione" xr:uid="{00000000-0004-0000-0100-00007E000000}"/>
    <hyperlink ref="P51" location="'TRADE NAMES'!B268" display="Mesotrione" xr:uid="{00000000-0004-0000-0100-00007F000000}"/>
    <hyperlink ref="W22" location="'TRADE NAMES'!B276" display="See Combo" xr:uid="{00000000-0004-0000-0100-000080000000}"/>
    <hyperlink ref="P75" location="'TRADE NAMES'!B283" display="Metazachlor" xr:uid="{00000000-0004-0000-0100-000081000000}"/>
    <hyperlink ref="P76" location="'TRADE NAMES'!B283" display="Metazachlor" xr:uid="{00000000-0004-0000-0100-000082000000}"/>
    <hyperlink ref="P20" location="'TRADE NAMES'!B283" display="Metazachlor" xr:uid="{00000000-0004-0000-0100-000083000000}"/>
    <hyperlink ref="P21" location="'TRADE NAMES'!B283" display="Metazachlor" xr:uid="{00000000-0004-0000-0100-000084000000}"/>
    <hyperlink ref="R77" location="'TRADE NAMES'!B373" display="S-metolachlor" xr:uid="{00000000-0004-0000-0100-000085000000}"/>
    <hyperlink ref="V77" location="'TRADE NAMES'!B276" display="See Combo" xr:uid="{00000000-0004-0000-0100-000086000000}"/>
    <hyperlink ref="R70" location="'TRADE NAMES'!B300" display="Metribuzin" xr:uid="{00000000-0004-0000-0100-000087000000}"/>
    <hyperlink ref="V24" location="'TRADE NAMES'!B322" display="See Combo" xr:uid="{00000000-0004-0000-0100-000088000000}"/>
    <hyperlink ref="P57" location="'TRADE NAMES'!B326" display="MSMA" xr:uid="{00000000-0004-0000-0100-000089000000}"/>
    <hyperlink ref="T2" location="'TRADE NAMES'!B337" display="Paraquat" xr:uid="{00000000-0004-0000-0100-00008A000000}"/>
    <hyperlink ref="V4" location="'TRADE NAMES'!B357" display="See Combo" xr:uid="{00000000-0004-0000-0100-00008B000000}"/>
    <hyperlink ref="V10" location="'TRADE NAMES'!B357" display="See Combo" xr:uid="{00000000-0004-0000-0100-00008C000000}"/>
    <hyperlink ref="V11" location="'TRADE NAMES'!B357" display="See Combo" xr:uid="{00000000-0004-0000-0100-00008D000000}"/>
    <hyperlink ref="V20" location="'TRADE NAMES'!B357" display="See Combo" xr:uid="{00000000-0004-0000-0100-00008E000000}"/>
    <hyperlink ref="W24" location="'TRADE NAMES'!B357" display="See Combo" xr:uid="{00000000-0004-0000-0100-00008F000000}"/>
    <hyperlink ref="T58" location="'TRADE NAMES'!B357" display="See Combo" xr:uid="{00000000-0004-0000-0100-000090000000}"/>
    <hyperlink ref="P71" location="'TRADE NAMES'!B363" display="Pendimethalin" xr:uid="{00000000-0004-0000-0100-000091000000}"/>
    <hyperlink ref="T81" location="'TRADE NAMES'!B384" display="See Combo" xr:uid="{00000000-0004-0000-0100-000092000000}"/>
    <hyperlink ref="P90" location="'TRADE NAMES'!B396" display="Sulfentrazone" xr:uid="{00000000-0004-0000-0100-000094000000}"/>
    <hyperlink ref="P87" location="'TRADE NAMES'!B403" display="Tebuthiuron" xr:uid="{00000000-0004-0000-0100-000095000000}"/>
    <hyperlink ref="P38" location="'TRADE NAMES'!B191" display="Halosulfuron" xr:uid="{00000000-0004-0000-0100-000096000000}"/>
    <hyperlink ref="P79" location="'TRADE NAMES'!B3" display="Acetochlor" xr:uid="{00000000-0004-0000-0100-000097000000}"/>
    <hyperlink ref="T70" location="'TRADE NAMES'!B316" display="See Combo" xr:uid="{00000000-0004-0000-0100-000098000000}"/>
    <hyperlink ref="T7" location="'TRADE NAMES'!B37" display="See Combo" xr:uid="{00000000-0004-0000-0100-000099000000}"/>
    <hyperlink ref="V8" location="'TRADE NAMES'!B37" display="See Combo" xr:uid="{00000000-0004-0000-0100-00009A000000}"/>
    <hyperlink ref="T29" location="'TRADE NAMES'!B226" display="See Combo" xr:uid="{00000000-0004-0000-0100-00009B000000}"/>
    <hyperlink ref="V45" location="'TRADE NAMES'!B226" display="See Combo" xr:uid="{00000000-0004-0000-0100-00009C000000}"/>
    <hyperlink ref="T83" location="'TRADE NAMES'!B322" display="See Combo" xr:uid="{00000000-0004-0000-0100-00009D000000}"/>
    <hyperlink ref="T80" location="'TRADE NAMES'!B37" display="See Combo" xr:uid="{00000000-0004-0000-0100-00009E000000}"/>
    <hyperlink ref="P86" location="'TRADE NAMES'!B287" display="Metolachlor" xr:uid="{00000000-0004-0000-0100-00009F000000}"/>
    <hyperlink ref="P11" location="'TRADE NAMES'!B287" display="Metolachlor" xr:uid="{00000000-0004-0000-0100-0000A0000000}"/>
    <hyperlink ref="P13" location="'TRADE NAMES'!B287" display="Metolachlor" xr:uid="{00000000-0004-0000-0100-0000A1000000}"/>
    <hyperlink ref="P15" location="'TRADE NAMES'!B287" display="Metolachlor" xr:uid="{00000000-0004-0000-0100-0000A2000000}"/>
    <hyperlink ref="P17" location="'TRADE NAMES'!B287" display="Metolachlor" xr:uid="{00000000-0004-0000-0100-0000A3000000}"/>
    <hyperlink ref="P19" location="'TRADE NAMES'!B287" display="Metolachlor" xr:uid="{00000000-0004-0000-0100-0000A4000000}"/>
    <hyperlink ref="P84" location="'TRADE NAMES'!B373" display="S-metolachlor" xr:uid="{00000000-0004-0000-0100-0000A5000000}"/>
    <hyperlink ref="P85" location="'TRADE NAMES'!B373" display="S-metolachlor" xr:uid="{00000000-0004-0000-0100-0000A6000000}"/>
    <hyperlink ref="P10" location="'TRADE NAMES'!B373" display="S-metolachlor" xr:uid="{00000000-0004-0000-0100-0000A7000000}"/>
    <hyperlink ref="P12" location="'TRADE NAMES'!B373" display="S-metolachlor" xr:uid="{00000000-0004-0000-0100-0000A8000000}"/>
    <hyperlink ref="P14" location="'TRADE NAMES'!B373" display="S-metolachlor" xr:uid="{00000000-0004-0000-0100-0000A9000000}"/>
    <hyperlink ref="P16" location="'TRADE NAMES'!B373" display="S-metolachlor" xr:uid="{00000000-0004-0000-0100-0000AA000000}"/>
    <hyperlink ref="P18" location="'TRADE NAMES'!B373" display="S-metolachlor" xr:uid="{00000000-0004-0000-0100-0000AB000000}"/>
    <hyperlink ref="R22" location="'TRADE NAMES'!B373" display="S-metolachlor" xr:uid="{00000000-0004-0000-0100-0000AC000000}"/>
    <hyperlink ref="R23" location="'TRADE NAMES'!B373" display="S-metolachlor" xr:uid="{00000000-0004-0000-0100-0000AD000000}"/>
    <hyperlink ref="R71" location="'TRADE NAMES'!B300" display="Metribuzin" xr:uid="{00000000-0004-0000-0100-0000AE000000}"/>
    <hyperlink ref="P83" location="'TRADE NAMES'!B300" display="Metribuzin" xr:uid="{00000000-0004-0000-0100-0000AF000000}"/>
    <hyperlink ref="R6" location="'TRADE NAMES'!B300" display="Metribuzin" xr:uid="{00000000-0004-0000-0100-0000B0000000}"/>
    <hyperlink ref="R12" location="'TRADE NAMES'!B300" display="Metribuzin" xr:uid="{00000000-0004-0000-0100-0000B1000000}"/>
    <hyperlink ref="R13" location="'TRADE NAMES'!B300" display="Metribuzin" xr:uid="{00000000-0004-0000-0100-0000B2000000}"/>
    <hyperlink ref="P24" location="'TRADE NAMES'!B300" display="Metribuzin" xr:uid="{00000000-0004-0000-0100-0000B3000000}"/>
    <hyperlink ref="P25" location="'TRADE NAMES'!B300" display="Metribuzin" xr:uid="{00000000-0004-0000-0100-0000B4000000}"/>
    <hyperlink ref="R43" location="'TRADE NAMES'!B300" display="Metribuzin" xr:uid="{00000000-0004-0000-0100-0000B5000000}"/>
    <hyperlink ref="T44" location="'TRADE NAMES'!B300" display="Metribuzin" xr:uid="{00000000-0004-0000-0100-0000B6000000}"/>
    <hyperlink ref="V71" location="'TRADE NAMES'!B316" display="See Combo" xr:uid="{00000000-0004-0000-0100-0000B7000000}"/>
    <hyperlink ref="T6" location="'TRADE NAMES'!B316" display="See Combo" xr:uid="{00000000-0004-0000-0100-0000B8000000}"/>
    <hyperlink ref="R37" location="'TRADE NAMES'!B326" display="MSMA" xr:uid="{00000000-0004-0000-0100-0000B9000000}"/>
    <hyperlink ref="P40" location="'TRADE NAMES'!B326" display="MSMA" xr:uid="{00000000-0004-0000-0100-0000BA000000}"/>
    <hyperlink ref="R41" location="'TRADE NAMES'!B326" display="MSMA" xr:uid="{00000000-0004-0000-0100-0000BB000000}"/>
    <hyperlink ref="T3" location="'TRADE NAMES'!B337" display="Paraquat" xr:uid="{00000000-0004-0000-0100-0000BC000000}"/>
    <hyperlink ref="T4" location="'TRADE NAMES'!B337" display="Paraquat" xr:uid="{00000000-0004-0000-0100-0000BD000000}"/>
    <hyperlink ref="T8" location="'TRADE NAMES'!B337" display="Paraquat" xr:uid="{00000000-0004-0000-0100-0000BE000000}"/>
    <hyperlink ref="T9" location="'TRADE NAMES'!B337" display="Paraquat" xr:uid="{00000000-0004-0000-0100-0000BF000000}"/>
    <hyperlink ref="T16" location="'TRADE NAMES'!B337" display="Paraquat" xr:uid="{00000000-0004-0000-0100-0000C4000000}"/>
    <hyperlink ref="T17" location="'TRADE NAMES'!B337" display="Paraquat" xr:uid="{00000000-0004-0000-0100-0000C5000000}"/>
    <hyperlink ref="T20" location="'TRADE NAMES'!B337" display="Paraquat" xr:uid="{00000000-0004-0000-0100-0000C6000000}"/>
    <hyperlink ref="T21" location="'TRADE NAMES'!B337" display="Paraquat" xr:uid="{00000000-0004-0000-0100-0000C7000000}"/>
    <hyperlink ref="V22" location="'TRADE NAMES'!B337" display="Paraquat" xr:uid="{00000000-0004-0000-0100-0000C8000000}"/>
    <hyperlink ref="T24" location="'TRADE NAMES'!B337" display="Paraquat" xr:uid="{00000000-0004-0000-0100-0000C9000000}"/>
    <hyperlink ref="T25" location="'TRADE NAMES'!B337" display="Paraquat" xr:uid="{00000000-0004-0000-0100-0000CA000000}"/>
    <hyperlink ref="R32" location="'TRADE NAMES'!B337" display="Paraquat" xr:uid="{00000000-0004-0000-0100-0000CB000000}"/>
    <hyperlink ref="T33" location="'TRADE NAMES'!B337" display="Paraquat" xr:uid="{00000000-0004-0000-0100-0000CC000000}"/>
    <hyperlink ref="R55" location="'TRADE NAMES'!B337" display="Paraquat" xr:uid="{00000000-0004-0000-0100-0000CD000000}"/>
    <hyperlink ref="R58" location="'TRADE NAMES'!B337" display="Paraquat" xr:uid="{00000000-0004-0000-0100-0000CE000000}"/>
    <hyperlink ref="P59" location="'TRADE NAMES'!B337" display="Paraquat" xr:uid="{00000000-0004-0000-0100-0000CF000000}"/>
    <hyperlink ref="R36" location="'TRADE NAMES'!B337" display="Paraquat" xr:uid="{00000000-0004-0000-0100-0000D0000000}"/>
    <hyperlink ref="P39" location="'TRADE NAMES'!B337" display="Paraquat" xr:uid="{00000000-0004-0000-0100-0000D1000000}"/>
    <hyperlink ref="T36" location="'TRADE NAMES'!B357" display="See Combo" xr:uid="{00000000-0004-0000-0100-0000D2000000}"/>
    <hyperlink ref="P72" location="'TRADE NAMES'!B363" display="Pendimethalin" xr:uid="{00000000-0004-0000-0100-0000D3000000}"/>
    <hyperlink ref="R73" location="'TRADE NAMES'!B363" display="Pendimethalin" xr:uid="{00000000-0004-0000-0100-0000D4000000}"/>
    <hyperlink ref="P74" location="'TRADE NAMES'!B363" display="Pendimethalin" xr:uid="{00000000-0004-0000-0100-0000D5000000}"/>
    <hyperlink ref="P88" location="'TRADE NAMES'!B403" display="Tebuthiuron" xr:uid="{00000000-0004-0000-0100-0000D6000000}"/>
    <hyperlink ref="P89" location="'TRADE NAMES'!B403" display="Tebuthiuron" xr:uid="{00000000-0004-0000-0100-0000D7000000}"/>
    <hyperlink ref="P26" location="'TRADE NAMES'!B403" display="Tebuthiuron" xr:uid="{00000000-0004-0000-0100-0000D8000000}"/>
    <hyperlink ref="P27" location="'TRADE NAMES'!B403" display="Tebuthiuron" xr:uid="{00000000-0004-0000-0100-0000D9000000}"/>
    <hyperlink ref="P28" location="'TRADE NAMES'!B403" display="Tebuthiuron" xr:uid="{00000000-0004-0000-0100-0000DA000000}"/>
    <hyperlink ref="V44" location="'TRADE NAMES'!B322" display="See Combo" xr:uid="{00000000-0004-0000-0100-0000DB000000}"/>
    <hyperlink ref="T77" location="'TRADE NAMES'!B434" display="Terbuthylazine" xr:uid="{51827E1F-8879-46C9-8E76-45DE630F2C4C}"/>
    <hyperlink ref="T10" location="'TRADE NAMES'!B337" display="Paraquat" xr:uid="{2CD2DDBB-C1DE-43C1-89AA-8753013558DE}"/>
    <hyperlink ref="T11" location="'TRADE NAMES'!B337" display="Paraquat" xr:uid="{940FEAF3-4EC5-49CC-B686-7DAA0FC0EB4C}"/>
    <hyperlink ref="T12" location="'TRADE NAMES'!B337" display="Paraquat" xr:uid="{1608C6B2-BE62-403E-A5FD-5C3637D48CD8}"/>
    <hyperlink ref="T13" location="'TRADE NAMES'!B337" display="Paraquat" xr:uid="{008C33D4-5459-4C07-BA36-73DD35948659}"/>
    <hyperlink ref="R52:R55" location="'TRADE NAMES'!B46" display="Ametryn" xr:uid="{554E9119-5F5F-4BB2-9B0E-614FB37DCD07}"/>
    <hyperlink ref="P100" location="'TRADE NAMES'!B63" display="Atrazine" xr:uid="{AB1DF4EE-B54F-405F-B75C-93D3D76A69A3}"/>
    <hyperlink ref="R100" location="'TRADE NAMES'!B373" display="S-metolachlor" xr:uid="{A2AEA52D-53D4-4621-9415-46AD9C99B23E}"/>
    <hyperlink ref="P34" location="'TRADE NAMES'!B63" display="Atrazine" xr:uid="{FC828D35-A36F-4FEE-87B9-8AD8D8AA44FA}"/>
    <hyperlink ref="R34" location="'TRADE NAMES'!B373" display="S-metolachlor" xr:uid="{12DE3FBA-9699-43D4-B668-ACE8F6A5EFD8}"/>
    <hyperlink ref="T100" location="'TRADE NAMES'!B78" display="See combo" xr:uid="{89BD8DB0-D500-4793-92DA-B5D88CD1B6B6}"/>
    <hyperlink ref="T34" location="'TRADE NAMES'!B78" display="See combo" xr:uid="{EE30F96D-FD97-4E0F-B8FA-6CBEF65D3C11}"/>
    <hyperlink ref="P101" location="'TRADE NAMES'!B89" display="Clomazone" xr:uid="{6C3C8766-7F19-4578-AB13-BF68ED51CE0A}"/>
    <hyperlink ref="P102" location="'TRADE NAMES'!B89" display="Clomazone" xr:uid="{08D560CB-D330-41A7-B6D6-1ACBE3A5086D}"/>
    <hyperlink ref="R102" location="'TRADE NAMES'!B203" display="Hexazinone" xr:uid="{27B64298-9554-4455-A94A-0B2E1E72B2DA}"/>
    <hyperlink ref="T35" location="'TRADE NAMES'!B117" display="See combo" xr:uid="{C56DA936-5D22-4FC8-8C93-7457CD95EEBF}"/>
    <hyperlink ref="T61" location="'TRADE NAMES'!B117" display="See combo" xr:uid="{053245C0-7F79-4809-AC35-2DC025C716AC}"/>
    <hyperlink ref="R35" location="'TRADE NAMES'!B337" display="Paraquat" xr:uid="{84DA8A1E-187F-4F60-851F-814A4FFC34C7}"/>
    <hyperlink ref="R61" location="'TRADE NAMES'!B337" display="Paraquat" xr:uid="{4FF81BAC-46C5-43E1-BDF4-507D432C28CF}"/>
    <hyperlink ref="P62" location="'TRADE NAMES'!B94" display="Diuron" xr:uid="{04758DAB-8760-4045-8497-7EEBFD5CECE3}"/>
    <hyperlink ref="T62" location="'TRADE NAMES'!B112" display="See combo" xr:uid="{1B064A4B-419B-497E-BF16-B93E1B345E42}"/>
    <hyperlink ref="P63" location="'TRADE NAMES'!B197" display="Halosulfuron-methyl" xr:uid="{5B2D0036-A206-4660-8994-C2BCFBAB5D81}"/>
    <hyperlink ref="P103" location="'TRADE NAMES'!B332" display="Oxyfluorfen" xr:uid="{4EB1A0D2-770A-44B1-AB29-48372F42BD12}"/>
    <hyperlink ref="R17" location="'TRADE NAMES'!B43" display="Ametryn" xr:uid="{6D85EE3E-76DB-4509-8B6F-4A47E21CC761}"/>
    <hyperlink ref="R18" location="'TRADE NAMES'!B43" display="Ametryn" xr:uid="{7EF51969-28A4-498F-B734-D1524D4F953C}"/>
    <hyperlink ref="R19" location="'TRADE NAMES'!B43" display="Ametryn" xr:uid="{F568F5A5-4468-40CD-B376-0677F752044F}"/>
    <hyperlink ref="T98" location="'TRADE NAMES'!B89" display="Clomazone" xr:uid="{5914FBCE-808D-442B-A75A-EBCDB8F24A1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33CC"/>
    <pageSetUpPr fitToPage="1"/>
  </sheetPr>
  <dimension ref="A1:K128"/>
  <sheetViews>
    <sheetView showGridLines="0" topLeftCell="A80" zoomScaleNormal="100" workbookViewId="0">
      <selection activeCell="J92" sqref="J92"/>
    </sheetView>
  </sheetViews>
  <sheetFormatPr defaultColWidth="9.140625" defaultRowHeight="15" x14ac:dyDescent="0.25"/>
  <cols>
    <col min="1" max="8" width="9.140625" style="8"/>
    <col min="9" max="9" width="21.5703125" style="8" customWidth="1"/>
    <col min="10" max="10" width="60" style="16" bestFit="1" customWidth="1"/>
    <col min="11" max="11" width="20.5703125" style="16" bestFit="1" customWidth="1"/>
    <col min="12" max="16384" width="9.140625" style="8"/>
  </cols>
  <sheetData>
    <row r="1" spans="1:11" ht="31.5" x14ac:dyDescent="0.25">
      <c r="B1" s="322" t="s">
        <v>443</v>
      </c>
      <c r="C1" s="322"/>
      <c r="D1" s="322"/>
      <c r="E1" s="322"/>
      <c r="F1" s="322"/>
      <c r="G1" s="322"/>
      <c r="H1" s="322"/>
      <c r="I1" s="322"/>
      <c r="J1" s="322"/>
      <c r="K1" s="322"/>
    </row>
    <row r="2" spans="1:11" ht="47.25" customHeight="1" x14ac:dyDescent="0.25">
      <c r="B2" s="323" t="s">
        <v>442</v>
      </c>
      <c r="C2" s="323"/>
      <c r="D2" s="323"/>
      <c r="E2" s="323"/>
      <c r="F2" s="323"/>
      <c r="G2" s="323"/>
      <c r="H2" s="323"/>
      <c r="I2" s="323"/>
      <c r="J2" s="323"/>
      <c r="K2" s="323"/>
    </row>
    <row r="3" spans="1:11" ht="35.1" customHeight="1" x14ac:dyDescent="0.25">
      <c r="B3" s="324" t="s">
        <v>444</v>
      </c>
      <c r="C3" s="325"/>
      <c r="D3" s="325"/>
      <c r="E3" s="325"/>
      <c r="F3" s="325"/>
      <c r="G3" s="325"/>
      <c r="H3" s="325"/>
      <c r="I3" s="325"/>
      <c r="J3" s="325"/>
      <c r="K3" s="326"/>
    </row>
    <row r="4" spans="1:11" x14ac:dyDescent="0.25">
      <c r="B4" s="17" t="s">
        <v>81</v>
      </c>
      <c r="C4" s="18" t="s">
        <v>74</v>
      </c>
      <c r="D4" s="18" t="s">
        <v>75</v>
      </c>
      <c r="E4" s="18" t="s">
        <v>247</v>
      </c>
      <c r="F4" s="18" t="s">
        <v>237</v>
      </c>
      <c r="G4" s="18" t="s">
        <v>82</v>
      </c>
      <c r="H4" s="18" t="s">
        <v>83</v>
      </c>
      <c r="I4" s="18" t="s">
        <v>432</v>
      </c>
      <c r="J4" s="19" t="s">
        <v>76</v>
      </c>
      <c r="K4" s="36" t="s">
        <v>426</v>
      </c>
    </row>
    <row r="5" spans="1:11" x14ac:dyDescent="0.25">
      <c r="B5" s="25" t="s">
        <v>420</v>
      </c>
      <c r="C5" s="26"/>
      <c r="D5" s="26"/>
      <c r="E5" s="26"/>
      <c r="F5" s="26"/>
      <c r="G5" s="26"/>
      <c r="H5" s="26"/>
      <c r="I5" s="26"/>
      <c r="J5" s="32" t="s">
        <v>1073</v>
      </c>
      <c r="K5" s="31">
        <v>5</v>
      </c>
    </row>
    <row r="6" spans="1:11" ht="16.5" customHeight="1" x14ac:dyDescent="0.25">
      <c r="A6" s="10"/>
      <c r="B6" s="27"/>
      <c r="C6" s="28" t="s">
        <v>420</v>
      </c>
      <c r="D6" s="28"/>
      <c r="E6" s="28"/>
      <c r="F6" s="28" t="s">
        <v>420</v>
      </c>
      <c r="G6" s="28" t="s">
        <v>420</v>
      </c>
      <c r="H6" s="28" t="s">
        <v>420</v>
      </c>
      <c r="I6" s="28" t="s">
        <v>428</v>
      </c>
      <c r="J6" s="33" t="s">
        <v>1074</v>
      </c>
      <c r="K6" s="29">
        <v>8</v>
      </c>
    </row>
    <row r="7" spans="1:11" x14ac:dyDescent="0.25">
      <c r="B7" s="15" t="s">
        <v>420</v>
      </c>
      <c r="C7" s="9" t="s">
        <v>420</v>
      </c>
      <c r="D7" s="9" t="s">
        <v>420</v>
      </c>
      <c r="E7" s="9"/>
      <c r="F7" s="9"/>
      <c r="G7" s="9" t="s">
        <v>420</v>
      </c>
      <c r="H7" s="9"/>
      <c r="I7" s="9"/>
      <c r="J7" s="34" t="s">
        <v>1086</v>
      </c>
      <c r="K7" s="11">
        <v>8</v>
      </c>
    </row>
    <row r="8" spans="1:11" x14ac:dyDescent="0.25">
      <c r="B8" s="15" t="s">
        <v>420</v>
      </c>
      <c r="C8" s="9" t="s">
        <v>420</v>
      </c>
      <c r="D8" s="9" t="s">
        <v>420</v>
      </c>
      <c r="E8" s="9"/>
      <c r="F8" s="9"/>
      <c r="G8" s="9" t="s">
        <v>420</v>
      </c>
      <c r="H8" s="9"/>
      <c r="I8" s="9"/>
      <c r="J8" s="34" t="s">
        <v>1087</v>
      </c>
      <c r="K8" s="11">
        <v>8</v>
      </c>
    </row>
    <row r="9" spans="1:11" x14ac:dyDescent="0.25">
      <c r="B9" s="15" t="s">
        <v>420</v>
      </c>
      <c r="C9" s="9" t="s">
        <v>420</v>
      </c>
      <c r="D9" s="9" t="s">
        <v>420</v>
      </c>
      <c r="E9" s="9"/>
      <c r="F9" s="9"/>
      <c r="G9" s="9" t="s">
        <v>420</v>
      </c>
      <c r="H9" s="9"/>
      <c r="I9" s="9"/>
      <c r="J9" s="34" t="s">
        <v>1088</v>
      </c>
      <c r="K9" s="11">
        <v>8</v>
      </c>
    </row>
    <row r="10" spans="1:11" x14ac:dyDescent="0.25">
      <c r="B10" s="30" t="s">
        <v>420</v>
      </c>
      <c r="C10" s="9" t="s">
        <v>420</v>
      </c>
      <c r="D10" s="9" t="s">
        <v>420</v>
      </c>
      <c r="E10" s="9"/>
      <c r="F10" s="9"/>
      <c r="G10" s="9" t="s">
        <v>420</v>
      </c>
      <c r="H10" s="9"/>
      <c r="I10" s="9"/>
      <c r="J10" s="34" t="s">
        <v>1089</v>
      </c>
      <c r="K10" s="11">
        <v>8</v>
      </c>
    </row>
    <row r="11" spans="1:11" x14ac:dyDescent="0.25">
      <c r="B11" s="27" t="s">
        <v>420</v>
      </c>
      <c r="C11" s="28" t="s">
        <v>420</v>
      </c>
      <c r="D11" s="28" t="s">
        <v>420</v>
      </c>
      <c r="E11" s="28"/>
      <c r="F11" s="28"/>
      <c r="G11" s="28" t="s">
        <v>420</v>
      </c>
      <c r="H11" s="28" t="s">
        <v>420</v>
      </c>
      <c r="I11" s="28"/>
      <c r="J11" s="33" t="s">
        <v>1090</v>
      </c>
      <c r="K11" s="29">
        <v>12</v>
      </c>
    </row>
    <row r="12" spans="1:11" x14ac:dyDescent="0.25">
      <c r="B12" s="15" t="s">
        <v>420</v>
      </c>
      <c r="C12" s="9" t="s">
        <v>420</v>
      </c>
      <c r="D12" s="9" t="s">
        <v>420</v>
      </c>
      <c r="E12" s="9" t="s">
        <v>420</v>
      </c>
      <c r="F12" s="9"/>
      <c r="G12" s="9" t="s">
        <v>420</v>
      </c>
      <c r="H12" s="9" t="s">
        <v>420</v>
      </c>
      <c r="I12" s="9"/>
      <c r="J12" s="34" t="s">
        <v>1091</v>
      </c>
      <c r="K12" s="11">
        <v>12</v>
      </c>
    </row>
    <row r="13" spans="1:11" x14ac:dyDescent="0.25">
      <c r="B13" s="15" t="s">
        <v>420</v>
      </c>
      <c r="C13" s="9" t="s">
        <v>420</v>
      </c>
      <c r="D13" s="9" t="s">
        <v>420</v>
      </c>
      <c r="E13" s="9" t="s">
        <v>420</v>
      </c>
      <c r="F13" s="9"/>
      <c r="G13" s="9" t="s">
        <v>420</v>
      </c>
      <c r="H13" s="9"/>
      <c r="I13" s="9"/>
      <c r="J13" s="34" t="s">
        <v>1092</v>
      </c>
      <c r="K13" s="11">
        <v>12</v>
      </c>
    </row>
    <row r="14" spans="1:11" x14ac:dyDescent="0.25">
      <c r="B14" s="15" t="s">
        <v>420</v>
      </c>
      <c r="C14" s="9" t="s">
        <v>420</v>
      </c>
      <c r="D14" s="9" t="s">
        <v>420</v>
      </c>
      <c r="E14" s="9" t="s">
        <v>420</v>
      </c>
      <c r="F14" s="9"/>
      <c r="G14" s="9"/>
      <c r="H14" s="9"/>
      <c r="I14" s="9"/>
      <c r="J14" s="34" t="s">
        <v>1093</v>
      </c>
      <c r="K14" s="11">
        <v>12</v>
      </c>
    </row>
    <row r="15" spans="1:11" x14ac:dyDescent="0.25">
      <c r="B15" s="15" t="s">
        <v>420</v>
      </c>
      <c r="C15" s="9" t="s">
        <v>420</v>
      </c>
      <c r="D15" s="9" t="s">
        <v>420</v>
      </c>
      <c r="E15" s="9" t="s">
        <v>420</v>
      </c>
      <c r="F15" s="9"/>
      <c r="G15" s="9"/>
      <c r="H15" s="9"/>
      <c r="I15" s="9"/>
      <c r="J15" s="34" t="s">
        <v>1077</v>
      </c>
      <c r="K15" s="11">
        <v>12</v>
      </c>
    </row>
    <row r="16" spans="1:11" x14ac:dyDescent="0.25">
      <c r="B16" s="15" t="s">
        <v>420</v>
      </c>
      <c r="C16" s="9" t="s">
        <v>420</v>
      </c>
      <c r="D16" s="9" t="s">
        <v>420</v>
      </c>
      <c r="E16" s="9"/>
      <c r="F16" s="9"/>
      <c r="G16" s="9" t="s">
        <v>420</v>
      </c>
      <c r="H16" s="9"/>
      <c r="I16" s="9"/>
      <c r="J16" s="34" t="s">
        <v>1094</v>
      </c>
      <c r="K16" s="11">
        <v>9</v>
      </c>
    </row>
    <row r="17" spans="2:11" x14ac:dyDescent="0.25">
      <c r="B17" s="15" t="s">
        <v>420</v>
      </c>
      <c r="C17" s="9" t="s">
        <v>420</v>
      </c>
      <c r="D17" s="9" t="s">
        <v>420</v>
      </c>
      <c r="E17" s="9"/>
      <c r="F17" s="9"/>
      <c r="G17" s="9" t="s">
        <v>420</v>
      </c>
      <c r="H17" s="9"/>
      <c r="I17" s="9"/>
      <c r="J17" s="34" t="s">
        <v>1095</v>
      </c>
      <c r="K17" s="11">
        <v>9</v>
      </c>
    </row>
    <row r="18" spans="2:11" x14ac:dyDescent="0.25">
      <c r="B18" s="15" t="s">
        <v>420</v>
      </c>
      <c r="C18" s="9" t="s">
        <v>420</v>
      </c>
      <c r="D18" s="9"/>
      <c r="E18" s="9"/>
      <c r="F18" s="9"/>
      <c r="G18" s="9"/>
      <c r="H18" s="9"/>
      <c r="I18" s="9"/>
      <c r="J18" s="34" t="s">
        <v>1096</v>
      </c>
      <c r="K18" s="11">
        <v>10</v>
      </c>
    </row>
    <row r="19" spans="2:11" x14ac:dyDescent="0.25">
      <c r="B19" s="15" t="s">
        <v>420</v>
      </c>
      <c r="C19" s="9" t="s">
        <v>420</v>
      </c>
      <c r="D19" s="9" t="s">
        <v>420</v>
      </c>
      <c r="E19" s="9"/>
      <c r="F19" s="9"/>
      <c r="G19" s="9" t="s">
        <v>420</v>
      </c>
      <c r="H19" s="9"/>
      <c r="I19" s="9"/>
      <c r="J19" s="34" t="s">
        <v>1097</v>
      </c>
      <c r="K19" s="11">
        <v>9</v>
      </c>
    </row>
    <row r="20" spans="2:11" x14ac:dyDescent="0.25">
      <c r="B20" s="15" t="s">
        <v>420</v>
      </c>
      <c r="C20" s="9" t="s">
        <v>420</v>
      </c>
      <c r="D20" s="9" t="s">
        <v>420</v>
      </c>
      <c r="E20" s="9"/>
      <c r="F20" s="9"/>
      <c r="G20" s="9" t="s">
        <v>420</v>
      </c>
      <c r="H20" s="9"/>
      <c r="I20" s="9"/>
      <c r="J20" s="34" t="s">
        <v>1098</v>
      </c>
      <c r="K20" s="11">
        <v>9</v>
      </c>
    </row>
    <row r="21" spans="2:11" x14ac:dyDescent="0.25">
      <c r="B21" s="15" t="s">
        <v>420</v>
      </c>
      <c r="C21" s="9" t="s">
        <v>420</v>
      </c>
      <c r="D21" s="9" t="s">
        <v>420</v>
      </c>
      <c r="E21" s="9"/>
      <c r="F21" s="9"/>
      <c r="G21" s="9" t="s">
        <v>420</v>
      </c>
      <c r="H21" s="9"/>
      <c r="I21" s="9"/>
      <c r="J21" s="34" t="s">
        <v>1099</v>
      </c>
      <c r="K21" s="11">
        <v>9</v>
      </c>
    </row>
    <row r="22" spans="2:11" x14ac:dyDescent="0.25">
      <c r="B22" s="15" t="s">
        <v>420</v>
      </c>
      <c r="C22" s="9" t="s">
        <v>420</v>
      </c>
      <c r="D22" s="9" t="s">
        <v>420</v>
      </c>
      <c r="E22" s="9"/>
      <c r="F22" s="9"/>
      <c r="G22" s="9" t="s">
        <v>420</v>
      </c>
      <c r="H22" s="9"/>
      <c r="I22" s="9"/>
      <c r="J22" s="34" t="s">
        <v>1100</v>
      </c>
      <c r="K22" s="11">
        <v>10</v>
      </c>
    </row>
    <row r="23" spans="2:11" x14ac:dyDescent="0.25">
      <c r="B23" s="15" t="s">
        <v>420</v>
      </c>
      <c r="C23" s="9" t="s">
        <v>420</v>
      </c>
      <c r="D23" s="9" t="s">
        <v>420</v>
      </c>
      <c r="E23" s="9"/>
      <c r="F23" s="9"/>
      <c r="G23" s="9" t="s">
        <v>420</v>
      </c>
      <c r="H23" s="9"/>
      <c r="I23" s="9" t="s">
        <v>429</v>
      </c>
      <c r="J23" s="34" t="s">
        <v>1101</v>
      </c>
      <c r="K23" s="11">
        <v>14</v>
      </c>
    </row>
    <row r="24" spans="2:11" x14ac:dyDescent="0.25">
      <c r="B24" s="15" t="s">
        <v>420</v>
      </c>
      <c r="C24" s="9" t="s">
        <v>420</v>
      </c>
      <c r="D24" s="9" t="s">
        <v>420</v>
      </c>
      <c r="E24" s="9"/>
      <c r="F24" s="9"/>
      <c r="G24" s="9" t="s">
        <v>420</v>
      </c>
      <c r="H24" s="9"/>
      <c r="I24" s="9"/>
      <c r="J24" s="34" t="s">
        <v>1102</v>
      </c>
      <c r="K24" s="11">
        <v>12</v>
      </c>
    </row>
    <row r="25" spans="2:11" x14ac:dyDescent="0.25">
      <c r="B25" s="15" t="s">
        <v>420</v>
      </c>
      <c r="C25" s="9" t="s">
        <v>420</v>
      </c>
      <c r="D25" s="9" t="s">
        <v>420</v>
      </c>
      <c r="E25" s="9"/>
      <c r="F25" s="9" t="s">
        <v>420</v>
      </c>
      <c r="G25" s="9" t="s">
        <v>420</v>
      </c>
      <c r="H25" s="9"/>
      <c r="I25" s="9"/>
      <c r="J25" s="34" t="s">
        <v>1103</v>
      </c>
      <c r="K25" s="11">
        <v>9</v>
      </c>
    </row>
    <row r="26" spans="2:11" x14ac:dyDescent="0.25">
      <c r="B26" s="15" t="s">
        <v>420</v>
      </c>
      <c r="C26" s="9" t="s">
        <v>420</v>
      </c>
      <c r="D26" s="9" t="s">
        <v>420</v>
      </c>
      <c r="E26" s="9"/>
      <c r="F26" s="9" t="s">
        <v>420</v>
      </c>
      <c r="G26" s="9" t="s">
        <v>420</v>
      </c>
      <c r="H26" s="9"/>
      <c r="I26" s="9" t="s">
        <v>429</v>
      </c>
      <c r="J26" s="34" t="s">
        <v>1104</v>
      </c>
      <c r="K26" s="11">
        <v>12</v>
      </c>
    </row>
    <row r="27" spans="2:11" x14ac:dyDescent="0.25">
      <c r="B27" s="15" t="s">
        <v>420</v>
      </c>
      <c r="C27" s="9" t="s">
        <v>420</v>
      </c>
      <c r="D27" s="9" t="s">
        <v>420</v>
      </c>
      <c r="E27" s="9"/>
      <c r="F27" s="9"/>
      <c r="G27" s="9" t="s">
        <v>420</v>
      </c>
      <c r="H27" s="9"/>
      <c r="I27" s="9"/>
      <c r="J27" s="34" t="s">
        <v>1105</v>
      </c>
      <c r="K27" s="11">
        <v>9</v>
      </c>
    </row>
    <row r="28" spans="2:11" x14ac:dyDescent="0.25">
      <c r="B28" s="15" t="s">
        <v>420</v>
      </c>
      <c r="C28" s="9" t="s">
        <v>420</v>
      </c>
      <c r="D28" s="9" t="s">
        <v>420</v>
      </c>
      <c r="E28" s="9"/>
      <c r="F28" s="9"/>
      <c r="G28" s="9" t="s">
        <v>420</v>
      </c>
      <c r="H28" s="9"/>
      <c r="I28" s="9"/>
      <c r="J28" s="34" t="s">
        <v>1106</v>
      </c>
      <c r="K28" s="11">
        <v>12</v>
      </c>
    </row>
    <row r="29" spans="2:11" x14ac:dyDescent="0.25">
      <c r="B29" s="15" t="s">
        <v>420</v>
      </c>
      <c r="C29" s="9" t="s">
        <v>420</v>
      </c>
      <c r="D29" s="9" t="s">
        <v>420</v>
      </c>
      <c r="E29" s="9"/>
      <c r="F29" s="9"/>
      <c r="G29" s="9"/>
      <c r="H29" s="9"/>
      <c r="I29" s="9"/>
      <c r="J29" s="34" t="s">
        <v>1107</v>
      </c>
      <c r="K29" s="11">
        <v>12</v>
      </c>
    </row>
    <row r="30" spans="2:11" x14ac:dyDescent="0.25">
      <c r="B30" s="15" t="s">
        <v>420</v>
      </c>
      <c r="C30" s="9" t="s">
        <v>420</v>
      </c>
      <c r="D30" s="9" t="s">
        <v>420</v>
      </c>
      <c r="E30" s="9"/>
      <c r="F30" s="9"/>
      <c r="G30" s="9"/>
      <c r="H30" s="9"/>
      <c r="I30" s="9"/>
      <c r="J30" s="34" t="s">
        <v>1108</v>
      </c>
      <c r="K30" s="11">
        <v>12</v>
      </c>
    </row>
    <row r="31" spans="2:11" x14ac:dyDescent="0.25">
      <c r="B31" s="15" t="s">
        <v>420</v>
      </c>
      <c r="C31" s="9" t="s">
        <v>420</v>
      </c>
      <c r="D31" s="9" t="s">
        <v>420</v>
      </c>
      <c r="E31" s="9"/>
      <c r="F31" s="9"/>
      <c r="G31" s="9" t="s">
        <v>420</v>
      </c>
      <c r="H31" s="9"/>
      <c r="I31" s="9"/>
      <c r="J31" s="34" t="s">
        <v>1078</v>
      </c>
      <c r="K31" s="11">
        <v>12</v>
      </c>
    </row>
    <row r="32" spans="2:11" x14ac:dyDescent="0.25">
      <c r="B32" s="15" t="s">
        <v>420</v>
      </c>
      <c r="C32" s="9" t="s">
        <v>420</v>
      </c>
      <c r="D32" s="9" t="s">
        <v>420</v>
      </c>
      <c r="E32" s="9"/>
      <c r="F32" s="9"/>
      <c r="G32" s="9"/>
      <c r="H32" s="9"/>
      <c r="I32" s="9" t="s">
        <v>429</v>
      </c>
      <c r="J32" s="34" t="s">
        <v>1079</v>
      </c>
      <c r="K32" s="11">
        <v>12</v>
      </c>
    </row>
    <row r="33" spans="2:11" x14ac:dyDescent="0.25">
      <c r="B33" s="15" t="s">
        <v>420</v>
      </c>
      <c r="C33" s="9" t="s">
        <v>420</v>
      </c>
      <c r="D33" s="9" t="s">
        <v>420</v>
      </c>
      <c r="E33" s="9"/>
      <c r="F33" s="9"/>
      <c r="G33" s="9"/>
      <c r="H33" s="9"/>
      <c r="I33" s="9" t="s">
        <v>429</v>
      </c>
      <c r="J33" s="34" t="s">
        <v>1109</v>
      </c>
      <c r="K33" s="11">
        <v>12</v>
      </c>
    </row>
    <row r="34" spans="2:11" x14ac:dyDescent="0.25">
      <c r="B34" s="15" t="s">
        <v>420</v>
      </c>
      <c r="C34" s="9" t="s">
        <v>420</v>
      </c>
      <c r="D34" s="9" t="s">
        <v>420</v>
      </c>
      <c r="E34" s="9"/>
      <c r="F34" s="9"/>
      <c r="G34" s="9"/>
      <c r="H34" s="9"/>
      <c r="I34" s="9" t="s">
        <v>429</v>
      </c>
      <c r="J34" s="34" t="s">
        <v>1110</v>
      </c>
      <c r="K34" s="11">
        <v>14</v>
      </c>
    </row>
    <row r="35" spans="2:11" x14ac:dyDescent="0.25">
      <c r="B35" s="15" t="s">
        <v>420</v>
      </c>
      <c r="C35" s="9" t="s">
        <v>420</v>
      </c>
      <c r="D35" s="9" t="s">
        <v>420</v>
      </c>
      <c r="E35" s="9"/>
      <c r="F35" s="9"/>
      <c r="G35" s="9"/>
      <c r="H35" s="9"/>
      <c r="I35" s="9" t="s">
        <v>429</v>
      </c>
      <c r="J35" s="34" t="s">
        <v>1111</v>
      </c>
      <c r="K35" s="11">
        <v>14</v>
      </c>
    </row>
    <row r="36" spans="2:11" x14ac:dyDescent="0.25">
      <c r="B36" s="15" t="s">
        <v>420</v>
      </c>
      <c r="C36" s="9" t="s">
        <v>420</v>
      </c>
      <c r="D36" s="9" t="s">
        <v>420</v>
      </c>
      <c r="E36" s="9"/>
      <c r="F36" s="9"/>
      <c r="G36" s="9"/>
      <c r="H36" s="9"/>
      <c r="I36" s="9" t="s">
        <v>429</v>
      </c>
      <c r="J36" s="34" t="s">
        <v>1112</v>
      </c>
      <c r="K36" s="11">
        <v>14</v>
      </c>
    </row>
    <row r="37" spans="2:11" x14ac:dyDescent="0.25">
      <c r="B37" s="15" t="s">
        <v>420</v>
      </c>
      <c r="C37" s="9" t="s">
        <v>420</v>
      </c>
      <c r="D37" s="9" t="s">
        <v>420</v>
      </c>
      <c r="E37" s="9"/>
      <c r="F37" s="9"/>
      <c r="G37" s="9" t="s">
        <v>420</v>
      </c>
      <c r="H37" s="9"/>
      <c r="I37" s="9" t="s">
        <v>429</v>
      </c>
      <c r="J37" s="34" t="s">
        <v>1113</v>
      </c>
      <c r="K37" s="11">
        <v>14</v>
      </c>
    </row>
    <row r="38" spans="2:11" x14ac:dyDescent="0.25">
      <c r="B38" s="15" t="s">
        <v>420</v>
      </c>
      <c r="C38" s="9" t="s">
        <v>420</v>
      </c>
      <c r="D38" s="9"/>
      <c r="E38" s="9"/>
      <c r="F38" s="9"/>
      <c r="G38" s="9" t="s">
        <v>420</v>
      </c>
      <c r="H38" s="9"/>
      <c r="I38" s="9" t="s">
        <v>429</v>
      </c>
      <c r="J38" s="34" t="s">
        <v>1114</v>
      </c>
      <c r="K38" s="11">
        <v>14</v>
      </c>
    </row>
    <row r="39" spans="2:11" x14ac:dyDescent="0.25">
      <c r="B39" s="15" t="s">
        <v>420</v>
      </c>
      <c r="C39" s="9" t="s">
        <v>420</v>
      </c>
      <c r="D39" s="9" t="s">
        <v>420</v>
      </c>
      <c r="E39" s="9" t="s">
        <v>420</v>
      </c>
      <c r="F39" s="9" t="s">
        <v>420</v>
      </c>
      <c r="G39" s="9" t="s">
        <v>420</v>
      </c>
      <c r="H39" s="9"/>
      <c r="I39" s="9" t="s">
        <v>429</v>
      </c>
      <c r="J39" s="34" t="s">
        <v>1115</v>
      </c>
      <c r="K39" s="11">
        <v>16</v>
      </c>
    </row>
    <row r="40" spans="2:11" x14ac:dyDescent="0.25">
      <c r="B40" s="15" t="s">
        <v>420</v>
      </c>
      <c r="C40" s="9" t="s">
        <v>420</v>
      </c>
      <c r="D40" s="9" t="s">
        <v>420</v>
      </c>
      <c r="E40" s="9" t="s">
        <v>420</v>
      </c>
      <c r="F40" s="9"/>
      <c r="G40" s="9"/>
      <c r="H40" s="9"/>
      <c r="I40" s="9" t="s">
        <v>429</v>
      </c>
      <c r="J40" s="34" t="s">
        <v>1116</v>
      </c>
      <c r="K40" s="11" t="s">
        <v>445</v>
      </c>
    </row>
    <row r="41" spans="2:11" s="38" customFormat="1" x14ac:dyDescent="0.25">
      <c r="B41" s="217" t="s">
        <v>420</v>
      </c>
      <c r="C41" s="218" t="s">
        <v>420</v>
      </c>
      <c r="D41" s="218"/>
      <c r="E41" s="218"/>
      <c r="F41" s="218" t="s">
        <v>420</v>
      </c>
      <c r="G41" s="218" t="s">
        <v>420</v>
      </c>
      <c r="H41" s="218"/>
      <c r="I41" s="218"/>
      <c r="J41" s="219" t="s">
        <v>1383</v>
      </c>
      <c r="K41" s="220" t="s">
        <v>1377</v>
      </c>
    </row>
    <row r="42" spans="2:11" x14ac:dyDescent="0.25">
      <c r="B42" s="214" t="s">
        <v>420</v>
      </c>
      <c r="C42" s="176" t="s">
        <v>420</v>
      </c>
      <c r="D42" s="176" t="s">
        <v>420</v>
      </c>
      <c r="E42" s="176" t="s">
        <v>420</v>
      </c>
      <c r="F42" s="176" t="s">
        <v>420</v>
      </c>
      <c r="G42" s="176" t="s">
        <v>420</v>
      </c>
      <c r="H42" s="9"/>
      <c r="I42" s="9" t="s">
        <v>429</v>
      </c>
      <c r="J42" s="215" t="s">
        <v>1067</v>
      </c>
      <c r="K42" s="11" t="s">
        <v>445</v>
      </c>
    </row>
    <row r="43" spans="2:11" x14ac:dyDescent="0.25">
      <c r="B43" s="214" t="s">
        <v>420</v>
      </c>
      <c r="C43" s="176" t="s">
        <v>420</v>
      </c>
      <c r="D43" s="176" t="s">
        <v>420</v>
      </c>
      <c r="E43" s="176" t="s">
        <v>420</v>
      </c>
      <c r="F43" s="176" t="s">
        <v>420</v>
      </c>
      <c r="G43" s="176" t="s">
        <v>420</v>
      </c>
      <c r="H43" s="9"/>
      <c r="I43" s="9" t="s">
        <v>429</v>
      </c>
      <c r="J43" s="215" t="s">
        <v>1384</v>
      </c>
      <c r="K43" s="11" t="s">
        <v>445</v>
      </c>
    </row>
    <row r="44" spans="2:11" x14ac:dyDescent="0.25">
      <c r="B44" s="202" t="s">
        <v>420</v>
      </c>
      <c r="C44" s="203" t="s">
        <v>420</v>
      </c>
      <c r="D44" s="14"/>
      <c r="E44" s="14"/>
      <c r="F44" s="14"/>
      <c r="G44" s="14"/>
      <c r="H44" s="14"/>
      <c r="I44" s="14"/>
      <c r="J44" s="216" t="s">
        <v>1382</v>
      </c>
      <c r="K44" s="13">
        <v>8</v>
      </c>
    </row>
    <row r="45" spans="2:11" x14ac:dyDescent="0.25">
      <c r="K45" s="8"/>
    </row>
    <row r="48" spans="2:11" ht="35.1" customHeight="1" x14ac:dyDescent="0.25">
      <c r="B48" s="324" t="s">
        <v>446</v>
      </c>
      <c r="C48" s="325"/>
      <c r="D48" s="325"/>
      <c r="E48" s="325"/>
      <c r="F48" s="325"/>
      <c r="G48" s="325"/>
      <c r="H48" s="325"/>
      <c r="I48" s="325"/>
      <c r="J48" s="325"/>
      <c r="K48" s="326"/>
    </row>
    <row r="49" spans="2:11" x14ac:dyDescent="0.25">
      <c r="B49" s="17" t="s">
        <v>81</v>
      </c>
      <c r="C49" s="18" t="s">
        <v>74</v>
      </c>
      <c r="D49" s="18" t="s">
        <v>75</v>
      </c>
      <c r="E49" s="18" t="s">
        <v>247</v>
      </c>
      <c r="F49" s="18" t="s">
        <v>237</v>
      </c>
      <c r="G49" s="18" t="s">
        <v>82</v>
      </c>
      <c r="H49" s="18" t="s">
        <v>83</v>
      </c>
      <c r="I49" s="18" t="s">
        <v>432</v>
      </c>
      <c r="J49" s="19" t="s">
        <v>76</v>
      </c>
      <c r="K49" s="36" t="s">
        <v>426</v>
      </c>
    </row>
    <row r="50" spans="2:11" x14ac:dyDescent="0.25">
      <c r="B50" s="15" t="s">
        <v>420</v>
      </c>
      <c r="C50" s="9" t="s">
        <v>420</v>
      </c>
      <c r="D50" s="9" t="s">
        <v>420</v>
      </c>
      <c r="E50" s="9"/>
      <c r="F50" s="9"/>
      <c r="G50" s="9" t="s">
        <v>420</v>
      </c>
      <c r="H50" s="9"/>
      <c r="I50" s="9"/>
      <c r="J50" s="34" t="s">
        <v>1117</v>
      </c>
      <c r="K50" s="11">
        <v>8</v>
      </c>
    </row>
    <row r="51" spans="2:11" x14ac:dyDescent="0.25">
      <c r="B51" s="15" t="s">
        <v>420</v>
      </c>
      <c r="C51" s="9" t="s">
        <v>420</v>
      </c>
      <c r="D51" s="9" t="s">
        <v>420</v>
      </c>
      <c r="E51" s="9"/>
      <c r="F51" s="9"/>
      <c r="G51" s="9" t="s">
        <v>420</v>
      </c>
      <c r="H51" s="9"/>
      <c r="I51" s="9"/>
      <c r="J51" s="34" t="s">
        <v>1118</v>
      </c>
      <c r="K51" s="11">
        <v>8</v>
      </c>
    </row>
    <row r="52" spans="2:11" x14ac:dyDescent="0.25">
      <c r="B52" s="15" t="s">
        <v>420</v>
      </c>
      <c r="C52" s="9" t="s">
        <v>420</v>
      </c>
      <c r="D52" s="9" t="s">
        <v>420</v>
      </c>
      <c r="E52" s="9"/>
      <c r="F52" s="9"/>
      <c r="G52" s="9" t="s">
        <v>420</v>
      </c>
      <c r="H52" s="9"/>
      <c r="I52" s="9"/>
      <c r="J52" s="34" t="s">
        <v>1119</v>
      </c>
      <c r="K52" s="11">
        <v>8</v>
      </c>
    </row>
    <row r="53" spans="2:11" x14ac:dyDescent="0.25">
      <c r="B53" s="15" t="s">
        <v>420</v>
      </c>
      <c r="C53" s="9" t="s">
        <v>420</v>
      </c>
      <c r="D53" s="9" t="s">
        <v>420</v>
      </c>
      <c r="E53" s="9"/>
      <c r="F53" s="9"/>
      <c r="G53" s="9" t="s">
        <v>420</v>
      </c>
      <c r="H53" s="9"/>
      <c r="I53" s="9"/>
      <c r="J53" s="34" t="s">
        <v>1089</v>
      </c>
      <c r="K53" s="11">
        <v>8</v>
      </c>
    </row>
    <row r="54" spans="2:11" x14ac:dyDescent="0.25">
      <c r="B54" s="15" t="s">
        <v>420</v>
      </c>
      <c r="C54" s="9" t="s">
        <v>420</v>
      </c>
      <c r="D54" s="9" t="s">
        <v>420</v>
      </c>
      <c r="E54" s="9"/>
      <c r="F54" s="9"/>
      <c r="G54" s="9" t="s">
        <v>420</v>
      </c>
      <c r="H54" s="9"/>
      <c r="I54" s="9"/>
      <c r="J54" s="34" t="s">
        <v>1090</v>
      </c>
      <c r="K54" s="11">
        <v>12</v>
      </c>
    </row>
    <row r="55" spans="2:11" x14ac:dyDescent="0.25">
      <c r="B55" s="15" t="s">
        <v>420</v>
      </c>
      <c r="C55" s="9" t="s">
        <v>420</v>
      </c>
      <c r="D55" s="9" t="s">
        <v>420</v>
      </c>
      <c r="E55" s="9"/>
      <c r="F55" s="9"/>
      <c r="G55" s="9" t="s">
        <v>420</v>
      </c>
      <c r="H55" s="9"/>
      <c r="I55" s="9"/>
      <c r="J55" s="34" t="s">
        <v>1099</v>
      </c>
      <c r="K55" s="11">
        <v>9</v>
      </c>
    </row>
    <row r="56" spans="2:11" x14ac:dyDescent="0.25">
      <c r="B56" s="15" t="s">
        <v>420</v>
      </c>
      <c r="C56" s="9" t="s">
        <v>420</v>
      </c>
      <c r="D56" s="9" t="s">
        <v>420</v>
      </c>
      <c r="E56" s="9"/>
      <c r="F56" s="9"/>
      <c r="G56" s="9" t="s">
        <v>420</v>
      </c>
      <c r="H56" s="9"/>
      <c r="I56" s="9"/>
      <c r="J56" s="34" t="s">
        <v>1120</v>
      </c>
      <c r="K56" s="11">
        <v>9</v>
      </c>
    </row>
    <row r="57" spans="2:11" x14ac:dyDescent="0.25">
      <c r="B57" s="15" t="s">
        <v>420</v>
      </c>
      <c r="C57" s="9" t="s">
        <v>420</v>
      </c>
      <c r="D57" s="9" t="s">
        <v>420</v>
      </c>
      <c r="E57" s="9"/>
      <c r="F57" s="9"/>
      <c r="G57" s="9" t="s">
        <v>420</v>
      </c>
      <c r="H57" s="9"/>
      <c r="I57" s="9" t="s">
        <v>429</v>
      </c>
      <c r="J57" s="34" t="s">
        <v>1121</v>
      </c>
      <c r="K57" s="11">
        <v>14</v>
      </c>
    </row>
    <row r="58" spans="2:11" x14ac:dyDescent="0.25">
      <c r="B58" s="15" t="s">
        <v>420</v>
      </c>
      <c r="C58" s="9" t="s">
        <v>420</v>
      </c>
      <c r="D58" s="9" t="s">
        <v>420</v>
      </c>
      <c r="E58" s="9"/>
      <c r="F58" s="9"/>
      <c r="G58" s="9" t="s">
        <v>420</v>
      </c>
      <c r="H58" s="9"/>
      <c r="I58" s="9"/>
      <c r="J58" s="34" t="s">
        <v>1122</v>
      </c>
      <c r="K58" s="11">
        <v>8</v>
      </c>
    </row>
    <row r="59" spans="2:11" x14ac:dyDescent="0.25">
      <c r="B59" s="15" t="s">
        <v>420</v>
      </c>
      <c r="C59" s="9" t="s">
        <v>420</v>
      </c>
      <c r="D59" s="9" t="s">
        <v>420</v>
      </c>
      <c r="E59" s="9"/>
      <c r="F59" s="9"/>
      <c r="G59" s="9" t="s">
        <v>420</v>
      </c>
      <c r="H59" s="9"/>
      <c r="I59" s="9"/>
      <c r="J59" s="34" t="s">
        <v>1123</v>
      </c>
      <c r="K59" s="11">
        <v>8</v>
      </c>
    </row>
    <row r="60" spans="2:11" x14ac:dyDescent="0.25">
      <c r="B60" s="15" t="s">
        <v>420</v>
      </c>
      <c r="C60" s="9" t="s">
        <v>420</v>
      </c>
      <c r="D60" s="9" t="s">
        <v>420</v>
      </c>
      <c r="E60" s="9"/>
      <c r="F60" s="9"/>
      <c r="G60" s="9" t="s">
        <v>420</v>
      </c>
      <c r="H60" s="9"/>
      <c r="I60" s="9"/>
      <c r="J60" s="34" t="s">
        <v>1124</v>
      </c>
      <c r="K60" s="11">
        <v>12</v>
      </c>
    </row>
    <row r="61" spans="2:11" x14ac:dyDescent="0.25">
      <c r="B61" s="15" t="s">
        <v>420</v>
      </c>
      <c r="C61" s="9" t="s">
        <v>420</v>
      </c>
      <c r="D61" s="9" t="s">
        <v>420</v>
      </c>
      <c r="E61" s="9"/>
      <c r="F61" s="9"/>
      <c r="G61" s="9" t="s">
        <v>420</v>
      </c>
      <c r="H61" s="9"/>
      <c r="I61" s="9"/>
      <c r="J61" s="34" t="s">
        <v>1125</v>
      </c>
      <c r="K61" s="11">
        <v>12</v>
      </c>
    </row>
    <row r="62" spans="2:11" x14ac:dyDescent="0.25">
      <c r="B62" s="15" t="s">
        <v>420</v>
      </c>
      <c r="C62" s="9" t="s">
        <v>420</v>
      </c>
      <c r="D62" s="9" t="s">
        <v>420</v>
      </c>
      <c r="E62" s="9"/>
      <c r="F62" s="9"/>
      <c r="G62" s="9" t="s">
        <v>420</v>
      </c>
      <c r="H62" s="9"/>
      <c r="I62" s="9"/>
      <c r="J62" s="34" t="s">
        <v>1126</v>
      </c>
      <c r="K62" s="11">
        <v>9</v>
      </c>
    </row>
    <row r="63" spans="2:11" x14ac:dyDescent="0.25">
      <c r="B63" s="15" t="s">
        <v>420</v>
      </c>
      <c r="C63" s="9" t="s">
        <v>420</v>
      </c>
      <c r="D63" s="9" t="s">
        <v>420</v>
      </c>
      <c r="E63" s="9"/>
      <c r="F63" s="9"/>
      <c r="G63" s="9" t="s">
        <v>420</v>
      </c>
      <c r="H63" s="9"/>
      <c r="I63" s="9"/>
      <c r="J63" s="34" t="s">
        <v>1127</v>
      </c>
      <c r="K63" s="11">
        <v>9</v>
      </c>
    </row>
    <row r="64" spans="2:11" x14ac:dyDescent="0.25">
      <c r="B64" s="15" t="s">
        <v>420</v>
      </c>
      <c r="C64" s="9" t="s">
        <v>420</v>
      </c>
      <c r="D64" s="9" t="s">
        <v>420</v>
      </c>
      <c r="E64" s="9"/>
      <c r="F64" s="9"/>
      <c r="G64" s="9" t="s">
        <v>420</v>
      </c>
      <c r="H64" s="9"/>
      <c r="I64" s="9"/>
      <c r="J64" s="34" t="s">
        <v>1128</v>
      </c>
      <c r="K64" s="11">
        <v>9</v>
      </c>
    </row>
    <row r="65" spans="2:11" x14ac:dyDescent="0.25">
      <c r="B65" s="15" t="s">
        <v>420</v>
      </c>
      <c r="C65" s="9" t="s">
        <v>420</v>
      </c>
      <c r="D65" s="9" t="s">
        <v>420</v>
      </c>
      <c r="E65" s="9"/>
      <c r="F65" s="9"/>
      <c r="G65" s="9" t="s">
        <v>420</v>
      </c>
      <c r="H65" s="9"/>
      <c r="I65" s="9"/>
      <c r="J65" s="34" t="s">
        <v>1129</v>
      </c>
      <c r="K65" s="11">
        <v>9</v>
      </c>
    </row>
    <row r="66" spans="2:11" x14ac:dyDescent="0.25">
      <c r="B66" s="15" t="s">
        <v>420</v>
      </c>
      <c r="C66" s="9" t="s">
        <v>420</v>
      </c>
      <c r="D66" s="9" t="s">
        <v>420</v>
      </c>
      <c r="E66" s="9"/>
      <c r="F66" s="9"/>
      <c r="G66" s="9" t="s">
        <v>420</v>
      </c>
      <c r="H66" s="9"/>
      <c r="I66" s="9"/>
      <c r="J66" s="34" t="s">
        <v>1130</v>
      </c>
      <c r="K66" s="11">
        <v>9</v>
      </c>
    </row>
    <row r="67" spans="2:11" x14ac:dyDescent="0.25">
      <c r="B67" s="15" t="s">
        <v>420</v>
      </c>
      <c r="C67" s="9" t="s">
        <v>420</v>
      </c>
      <c r="D67" s="9" t="s">
        <v>420</v>
      </c>
      <c r="E67" s="9"/>
      <c r="F67" s="9"/>
      <c r="G67" s="9" t="s">
        <v>420</v>
      </c>
      <c r="H67" s="9"/>
      <c r="I67" s="9"/>
      <c r="J67" s="34" t="s">
        <v>1105</v>
      </c>
      <c r="K67" s="11">
        <v>9</v>
      </c>
    </row>
    <row r="68" spans="2:11" x14ac:dyDescent="0.25">
      <c r="B68" s="15" t="s">
        <v>420</v>
      </c>
      <c r="C68" s="9" t="s">
        <v>420</v>
      </c>
      <c r="D68" s="9"/>
      <c r="E68" s="9"/>
      <c r="F68" s="9"/>
      <c r="G68" s="9" t="s">
        <v>420</v>
      </c>
      <c r="H68" s="9"/>
      <c r="I68" s="9"/>
      <c r="J68" s="34" t="s">
        <v>1131</v>
      </c>
      <c r="K68" s="11">
        <v>8</v>
      </c>
    </row>
    <row r="69" spans="2:11" x14ac:dyDescent="0.25">
      <c r="B69" s="15" t="s">
        <v>420</v>
      </c>
      <c r="C69" s="9" t="s">
        <v>420</v>
      </c>
      <c r="D69" s="9" t="s">
        <v>420</v>
      </c>
      <c r="E69" s="9"/>
      <c r="F69" s="9"/>
      <c r="G69" s="9" t="s">
        <v>420</v>
      </c>
      <c r="H69" s="9"/>
      <c r="I69" s="9" t="s">
        <v>428</v>
      </c>
      <c r="J69" s="34" t="s">
        <v>1132</v>
      </c>
      <c r="K69" s="11">
        <v>9</v>
      </c>
    </row>
    <row r="70" spans="2:11" x14ac:dyDescent="0.25">
      <c r="B70" s="15" t="s">
        <v>420</v>
      </c>
      <c r="C70" s="9" t="s">
        <v>420</v>
      </c>
      <c r="D70" s="9" t="s">
        <v>420</v>
      </c>
      <c r="E70" s="9"/>
      <c r="F70" s="9"/>
      <c r="G70" s="9" t="s">
        <v>420</v>
      </c>
      <c r="H70" s="9"/>
      <c r="I70" s="9"/>
      <c r="J70" s="34" t="s">
        <v>1133</v>
      </c>
      <c r="K70" s="11">
        <v>9</v>
      </c>
    </row>
    <row r="71" spans="2:11" x14ac:dyDescent="0.25">
      <c r="B71" s="15" t="s">
        <v>420</v>
      </c>
      <c r="C71" s="9" t="s">
        <v>420</v>
      </c>
      <c r="D71" s="9" t="s">
        <v>420</v>
      </c>
      <c r="E71" s="9"/>
      <c r="F71" s="9"/>
      <c r="G71" s="9" t="s">
        <v>420</v>
      </c>
      <c r="H71" s="9"/>
      <c r="I71" s="9"/>
      <c r="J71" s="34" t="s">
        <v>1134</v>
      </c>
      <c r="K71" s="11">
        <v>10</v>
      </c>
    </row>
    <row r="72" spans="2:11" x14ac:dyDescent="0.25">
      <c r="B72" s="15" t="s">
        <v>420</v>
      </c>
      <c r="C72" s="9" t="s">
        <v>420</v>
      </c>
      <c r="D72" s="9"/>
      <c r="E72" s="9"/>
      <c r="F72" s="9"/>
      <c r="G72" s="9" t="s">
        <v>420</v>
      </c>
      <c r="H72" s="9"/>
      <c r="I72" s="9"/>
      <c r="J72" s="34" t="s">
        <v>1135</v>
      </c>
      <c r="K72" s="11" t="s">
        <v>79</v>
      </c>
    </row>
    <row r="73" spans="2:11" x14ac:dyDescent="0.25">
      <c r="B73" s="15" t="s">
        <v>420</v>
      </c>
      <c r="C73" s="9" t="s">
        <v>420</v>
      </c>
      <c r="D73" s="9" t="s">
        <v>420</v>
      </c>
      <c r="E73" s="9"/>
      <c r="F73" s="9"/>
      <c r="G73" s="9" t="s">
        <v>420</v>
      </c>
      <c r="H73" s="9"/>
      <c r="I73" s="9"/>
      <c r="J73" s="34" t="s">
        <v>1136</v>
      </c>
      <c r="K73" s="11">
        <v>12</v>
      </c>
    </row>
    <row r="74" spans="2:11" x14ac:dyDescent="0.25">
      <c r="B74" s="15" t="s">
        <v>420</v>
      </c>
      <c r="C74" s="9" t="s">
        <v>420</v>
      </c>
      <c r="D74" s="9" t="s">
        <v>420</v>
      </c>
      <c r="E74" s="9"/>
      <c r="F74" s="9"/>
      <c r="G74" s="9" t="s">
        <v>420</v>
      </c>
      <c r="H74" s="9"/>
      <c r="I74" s="9"/>
      <c r="J74" s="34" t="s">
        <v>1137</v>
      </c>
      <c r="K74" s="11">
        <v>12</v>
      </c>
    </row>
    <row r="75" spans="2:11" x14ac:dyDescent="0.25">
      <c r="B75" s="15" t="s">
        <v>420</v>
      </c>
      <c r="C75" s="9" t="s">
        <v>420</v>
      </c>
      <c r="D75" s="9"/>
      <c r="E75" s="9"/>
      <c r="F75" s="9"/>
      <c r="G75" s="9" t="s">
        <v>420</v>
      </c>
      <c r="H75" s="9"/>
      <c r="I75" s="9"/>
      <c r="J75" s="34" t="s">
        <v>1106</v>
      </c>
      <c r="K75" s="11">
        <v>12</v>
      </c>
    </row>
    <row r="76" spans="2:11" x14ac:dyDescent="0.25">
      <c r="B76" s="15" t="s">
        <v>420</v>
      </c>
      <c r="C76" s="9" t="s">
        <v>420</v>
      </c>
      <c r="D76" s="9" t="s">
        <v>420</v>
      </c>
      <c r="E76" s="9"/>
      <c r="F76" s="9"/>
      <c r="G76" s="9"/>
      <c r="H76" s="9"/>
      <c r="I76" s="9"/>
      <c r="J76" s="34" t="s">
        <v>1107</v>
      </c>
      <c r="K76" s="11">
        <v>12</v>
      </c>
    </row>
    <row r="77" spans="2:11" x14ac:dyDescent="0.25">
      <c r="B77" s="15" t="s">
        <v>420</v>
      </c>
      <c r="C77" s="9" t="s">
        <v>420</v>
      </c>
      <c r="D77" s="9" t="s">
        <v>420</v>
      </c>
      <c r="E77" s="9"/>
      <c r="F77" s="9"/>
      <c r="G77" s="9"/>
      <c r="H77" s="9"/>
      <c r="I77" s="9"/>
      <c r="J77" s="34" t="s">
        <v>1108</v>
      </c>
      <c r="K77" s="11">
        <v>12</v>
      </c>
    </row>
    <row r="78" spans="2:11" x14ac:dyDescent="0.25">
      <c r="B78" s="15" t="s">
        <v>420</v>
      </c>
      <c r="C78" s="9" t="s">
        <v>420</v>
      </c>
      <c r="D78" s="9" t="s">
        <v>420</v>
      </c>
      <c r="E78" s="9"/>
      <c r="F78" s="9"/>
      <c r="G78" s="9" t="s">
        <v>420</v>
      </c>
      <c r="H78" s="9"/>
      <c r="I78" s="9" t="s">
        <v>429</v>
      </c>
      <c r="J78" s="34" t="s">
        <v>1109</v>
      </c>
      <c r="K78" s="11">
        <v>12</v>
      </c>
    </row>
    <row r="79" spans="2:11" x14ac:dyDescent="0.25">
      <c r="B79" s="15" t="s">
        <v>420</v>
      </c>
      <c r="C79" s="9" t="s">
        <v>420</v>
      </c>
      <c r="D79" s="9" t="s">
        <v>420</v>
      </c>
      <c r="E79" s="9"/>
      <c r="F79" s="9"/>
      <c r="G79" s="9" t="s">
        <v>420</v>
      </c>
      <c r="H79" s="9"/>
      <c r="I79" s="9" t="s">
        <v>429</v>
      </c>
      <c r="J79" s="34" t="s">
        <v>1079</v>
      </c>
      <c r="K79" s="11">
        <v>12</v>
      </c>
    </row>
    <row r="80" spans="2:11" x14ac:dyDescent="0.25">
      <c r="B80" s="15" t="s">
        <v>420</v>
      </c>
      <c r="C80" s="9" t="s">
        <v>420</v>
      </c>
      <c r="D80" s="9" t="s">
        <v>420</v>
      </c>
      <c r="E80" s="9"/>
      <c r="F80" s="9"/>
      <c r="G80" s="9" t="s">
        <v>420</v>
      </c>
      <c r="H80" s="9"/>
      <c r="I80" s="9" t="s">
        <v>429</v>
      </c>
      <c r="J80" s="34" t="s">
        <v>1138</v>
      </c>
      <c r="K80" s="11">
        <v>12</v>
      </c>
    </row>
    <row r="81" spans="2:11" x14ac:dyDescent="0.25">
      <c r="B81" s="15" t="s">
        <v>420</v>
      </c>
      <c r="C81" s="9" t="s">
        <v>420</v>
      </c>
      <c r="D81" s="9" t="s">
        <v>420</v>
      </c>
      <c r="E81" s="9"/>
      <c r="F81" s="9"/>
      <c r="G81" s="9"/>
      <c r="H81" s="9"/>
      <c r="I81" s="9" t="s">
        <v>429</v>
      </c>
      <c r="J81" s="34" t="s">
        <v>1139</v>
      </c>
      <c r="K81" s="11">
        <v>14</v>
      </c>
    </row>
    <row r="82" spans="2:11" x14ac:dyDescent="0.25">
      <c r="B82" s="15" t="s">
        <v>420</v>
      </c>
      <c r="C82" s="9" t="s">
        <v>420</v>
      </c>
      <c r="D82" s="9" t="s">
        <v>420</v>
      </c>
      <c r="E82" s="9"/>
      <c r="F82" s="9"/>
      <c r="G82" s="9" t="s">
        <v>420</v>
      </c>
      <c r="H82" s="9"/>
      <c r="I82" s="9" t="s">
        <v>429</v>
      </c>
      <c r="J82" s="215" t="s">
        <v>1140</v>
      </c>
      <c r="K82" s="11">
        <v>14</v>
      </c>
    </row>
    <row r="83" spans="2:11" s="38" customFormat="1" x14ac:dyDescent="0.25">
      <c r="B83" s="214" t="s">
        <v>420</v>
      </c>
      <c r="C83" s="176" t="s">
        <v>420</v>
      </c>
      <c r="D83" s="176"/>
      <c r="E83" s="176"/>
      <c r="F83" s="176" t="s">
        <v>420</v>
      </c>
      <c r="G83" s="176" t="s">
        <v>420</v>
      </c>
      <c r="H83" s="176"/>
      <c r="I83" s="176"/>
      <c r="J83" s="221" t="s">
        <v>1383</v>
      </c>
      <c r="K83" s="222" t="s">
        <v>1377</v>
      </c>
    </row>
    <row r="84" spans="2:11" x14ac:dyDescent="0.25">
      <c r="B84" s="202" t="s">
        <v>420</v>
      </c>
      <c r="C84" s="203" t="s">
        <v>420</v>
      </c>
      <c r="D84" s="14"/>
      <c r="E84" s="14"/>
      <c r="F84" s="14"/>
      <c r="G84" s="14"/>
      <c r="H84" s="14"/>
      <c r="I84" s="14"/>
      <c r="J84" s="216" t="s">
        <v>1385</v>
      </c>
      <c r="K84" s="13" t="s">
        <v>445</v>
      </c>
    </row>
    <row r="89" spans="2:11" ht="35.1" customHeight="1" x14ac:dyDescent="0.25">
      <c r="B89" s="324" t="s">
        <v>447</v>
      </c>
      <c r="C89" s="325"/>
      <c r="D89" s="325"/>
      <c r="E89" s="325"/>
      <c r="F89" s="325"/>
      <c r="G89" s="325"/>
      <c r="H89" s="325"/>
      <c r="I89" s="325"/>
      <c r="J89" s="325"/>
      <c r="K89" s="326"/>
    </row>
    <row r="90" spans="2:11" x14ac:dyDescent="0.25">
      <c r="B90" s="17" t="s">
        <v>81</v>
      </c>
      <c r="C90" s="18" t="s">
        <v>74</v>
      </c>
      <c r="D90" s="18" t="s">
        <v>75</v>
      </c>
      <c r="E90" s="18" t="s">
        <v>247</v>
      </c>
      <c r="F90" s="18" t="s">
        <v>237</v>
      </c>
      <c r="G90" s="18" t="s">
        <v>82</v>
      </c>
      <c r="H90" s="18" t="s">
        <v>83</v>
      </c>
      <c r="I90" s="18" t="s">
        <v>432</v>
      </c>
      <c r="J90" s="19" t="s">
        <v>76</v>
      </c>
      <c r="K90" s="36" t="s">
        <v>426</v>
      </c>
    </row>
    <row r="91" spans="2:11" x14ac:dyDescent="0.25">
      <c r="B91" s="15" t="s">
        <v>420</v>
      </c>
      <c r="C91" s="9" t="s">
        <v>420</v>
      </c>
      <c r="D91" s="9" t="s">
        <v>420</v>
      </c>
      <c r="E91" s="9"/>
      <c r="F91" s="9"/>
      <c r="G91" s="9" t="s">
        <v>420</v>
      </c>
      <c r="H91" s="9"/>
      <c r="I91" s="9"/>
      <c r="J91" s="34" t="s">
        <v>1141</v>
      </c>
      <c r="K91" s="11">
        <v>12</v>
      </c>
    </row>
    <row r="92" spans="2:11" x14ac:dyDescent="0.25">
      <c r="B92" s="15" t="s">
        <v>420</v>
      </c>
      <c r="C92" s="9" t="s">
        <v>420</v>
      </c>
      <c r="D92" s="9" t="s">
        <v>420</v>
      </c>
      <c r="E92" s="9"/>
      <c r="F92" s="9"/>
      <c r="G92" s="9"/>
      <c r="H92" s="9"/>
      <c r="I92" s="9"/>
      <c r="J92" s="34" t="s">
        <v>1142</v>
      </c>
      <c r="K92" s="11">
        <v>12</v>
      </c>
    </row>
    <row r="93" spans="2:11" x14ac:dyDescent="0.25">
      <c r="B93" s="15" t="s">
        <v>420</v>
      </c>
      <c r="C93" s="9" t="s">
        <v>420</v>
      </c>
      <c r="D93" s="9" t="s">
        <v>420</v>
      </c>
      <c r="E93" s="9"/>
      <c r="F93" s="9"/>
      <c r="G93" s="9"/>
      <c r="H93" s="9"/>
      <c r="I93" s="9" t="s">
        <v>429</v>
      </c>
      <c r="J93" s="34" t="s">
        <v>1143</v>
      </c>
      <c r="K93" s="11">
        <v>12</v>
      </c>
    </row>
    <row r="94" spans="2:11" x14ac:dyDescent="0.25">
      <c r="B94" s="15" t="s">
        <v>420</v>
      </c>
      <c r="C94" s="9"/>
      <c r="D94" s="9"/>
      <c r="E94" s="9"/>
      <c r="F94" s="9"/>
      <c r="G94" s="9" t="s">
        <v>420</v>
      </c>
      <c r="H94" s="9"/>
      <c r="I94" s="9" t="s">
        <v>429</v>
      </c>
      <c r="J94" s="34" t="s">
        <v>1144</v>
      </c>
      <c r="K94" s="11">
        <v>12</v>
      </c>
    </row>
    <row r="95" spans="2:11" x14ac:dyDescent="0.25">
      <c r="B95" s="15" t="s">
        <v>420</v>
      </c>
      <c r="C95" s="9" t="s">
        <v>420</v>
      </c>
      <c r="D95" s="9" t="s">
        <v>420</v>
      </c>
      <c r="E95" s="9"/>
      <c r="F95" s="9"/>
      <c r="G95" s="9" t="s">
        <v>420</v>
      </c>
      <c r="H95" s="9"/>
      <c r="I95" s="9" t="s">
        <v>429</v>
      </c>
      <c r="J95" s="34" t="s">
        <v>1145</v>
      </c>
      <c r="K95" s="11">
        <v>12</v>
      </c>
    </row>
    <row r="96" spans="2:11" x14ac:dyDescent="0.25">
      <c r="B96" s="15" t="s">
        <v>420</v>
      </c>
      <c r="C96" s="9" t="s">
        <v>420</v>
      </c>
      <c r="D96" s="9"/>
      <c r="E96" s="9"/>
      <c r="F96" s="9"/>
      <c r="G96" s="9" t="s">
        <v>420</v>
      </c>
      <c r="H96" s="9"/>
      <c r="I96" s="9" t="s">
        <v>429</v>
      </c>
      <c r="J96" s="34" t="s">
        <v>1146</v>
      </c>
      <c r="K96" s="11">
        <v>12</v>
      </c>
    </row>
    <row r="97" spans="2:11" x14ac:dyDescent="0.25">
      <c r="B97" s="15" t="s">
        <v>420</v>
      </c>
      <c r="C97" s="9" t="s">
        <v>420</v>
      </c>
      <c r="D97" s="9" t="s">
        <v>420</v>
      </c>
      <c r="E97" s="9"/>
      <c r="F97" s="9"/>
      <c r="G97" s="9"/>
      <c r="H97" s="9"/>
      <c r="I97" s="9"/>
      <c r="J97" s="34" t="s">
        <v>1147</v>
      </c>
      <c r="K97" s="11">
        <v>6</v>
      </c>
    </row>
    <row r="98" spans="2:11" x14ac:dyDescent="0.25">
      <c r="B98" s="15" t="s">
        <v>420</v>
      </c>
      <c r="C98" s="9"/>
      <c r="D98" s="9"/>
      <c r="E98" s="9"/>
      <c r="F98" s="9"/>
      <c r="G98" s="9" t="s">
        <v>420</v>
      </c>
      <c r="H98" s="9"/>
      <c r="I98" s="9"/>
      <c r="J98" s="34" t="s">
        <v>1148</v>
      </c>
      <c r="K98" s="11">
        <v>6</v>
      </c>
    </row>
    <row r="99" spans="2:11" x14ac:dyDescent="0.25">
      <c r="B99" s="15" t="s">
        <v>420</v>
      </c>
      <c r="C99" s="9"/>
      <c r="D99" s="9"/>
      <c r="E99" s="9"/>
      <c r="F99" s="9"/>
      <c r="G99" s="9" t="s">
        <v>420</v>
      </c>
      <c r="H99" s="9" t="s">
        <v>420</v>
      </c>
      <c r="I99" s="9"/>
      <c r="J99" s="34" t="s">
        <v>1149</v>
      </c>
      <c r="K99" s="11">
        <v>6</v>
      </c>
    </row>
    <row r="100" spans="2:11" x14ac:dyDescent="0.25">
      <c r="B100" s="15"/>
      <c r="C100" s="9"/>
      <c r="D100" s="9"/>
      <c r="E100" s="9"/>
      <c r="F100" s="9"/>
      <c r="G100" s="9" t="s">
        <v>420</v>
      </c>
      <c r="H100" s="9" t="s">
        <v>420</v>
      </c>
      <c r="I100" s="9"/>
      <c r="J100" s="34" t="s">
        <v>1080</v>
      </c>
      <c r="K100" s="11">
        <v>6</v>
      </c>
    </row>
    <row r="101" spans="2:11" x14ac:dyDescent="0.25">
      <c r="B101" s="15" t="s">
        <v>420</v>
      </c>
      <c r="C101" s="9" t="s">
        <v>420</v>
      </c>
      <c r="D101" s="9"/>
      <c r="E101" s="9"/>
      <c r="F101" s="9"/>
      <c r="G101" s="9"/>
      <c r="H101" s="9"/>
      <c r="I101" s="9"/>
      <c r="J101" s="34" t="s">
        <v>1081</v>
      </c>
      <c r="K101" s="11">
        <v>6</v>
      </c>
    </row>
    <row r="102" spans="2:11" x14ac:dyDescent="0.25">
      <c r="B102" s="15" t="s">
        <v>420</v>
      </c>
      <c r="C102" s="9" t="s">
        <v>420</v>
      </c>
      <c r="D102" s="9"/>
      <c r="E102" s="9"/>
      <c r="F102" s="9"/>
      <c r="G102" s="9" t="s">
        <v>420</v>
      </c>
      <c r="H102" s="9"/>
      <c r="I102" s="9"/>
      <c r="J102" s="34" t="s">
        <v>1150</v>
      </c>
      <c r="K102" s="11">
        <v>6</v>
      </c>
    </row>
    <row r="103" spans="2:11" x14ac:dyDescent="0.25">
      <c r="B103" s="27" t="s">
        <v>420</v>
      </c>
      <c r="C103" s="28" t="s">
        <v>420</v>
      </c>
      <c r="D103" s="28"/>
      <c r="E103" s="28"/>
      <c r="F103" s="28"/>
      <c r="G103" s="28"/>
      <c r="H103" s="28"/>
      <c r="I103" s="28"/>
      <c r="J103" s="33" t="s">
        <v>1151</v>
      </c>
      <c r="K103" s="29">
        <v>6</v>
      </c>
    </row>
    <row r="104" spans="2:11" x14ac:dyDescent="0.25">
      <c r="B104" s="15" t="s">
        <v>420</v>
      </c>
      <c r="C104" s="9"/>
      <c r="D104" s="9"/>
      <c r="E104" s="9"/>
      <c r="F104" s="9"/>
      <c r="G104" s="9"/>
      <c r="H104" s="9"/>
      <c r="I104" s="9"/>
      <c r="J104" s="34" t="s">
        <v>1073</v>
      </c>
      <c r="K104" s="11">
        <v>5</v>
      </c>
    </row>
    <row r="105" spans="2:11" x14ac:dyDescent="0.25">
      <c r="B105" s="15"/>
      <c r="C105" s="9" t="s">
        <v>420</v>
      </c>
      <c r="D105" s="9" t="s">
        <v>420</v>
      </c>
      <c r="E105" s="9"/>
      <c r="F105" s="9"/>
      <c r="G105" s="9" t="s">
        <v>420</v>
      </c>
      <c r="H105" s="9" t="s">
        <v>420</v>
      </c>
      <c r="I105" s="9"/>
      <c r="J105" s="34" t="s">
        <v>1082</v>
      </c>
      <c r="K105" s="11">
        <v>6</v>
      </c>
    </row>
    <row r="106" spans="2:11" x14ac:dyDescent="0.25">
      <c r="B106" s="15" t="s">
        <v>420</v>
      </c>
      <c r="C106" s="9" t="s">
        <v>420</v>
      </c>
      <c r="D106" s="9" t="s">
        <v>420</v>
      </c>
      <c r="E106" s="9"/>
      <c r="F106" s="9"/>
      <c r="G106" s="9" t="s">
        <v>420</v>
      </c>
      <c r="H106" s="9" t="s">
        <v>420</v>
      </c>
      <c r="I106" s="9"/>
      <c r="J106" s="34" t="s">
        <v>1152</v>
      </c>
      <c r="K106" s="11">
        <v>5</v>
      </c>
    </row>
    <row r="107" spans="2:11" x14ac:dyDescent="0.25">
      <c r="B107" s="15" t="s">
        <v>420</v>
      </c>
      <c r="C107" s="9" t="s">
        <v>420</v>
      </c>
      <c r="D107" s="9"/>
      <c r="E107" s="9"/>
      <c r="F107" s="9"/>
      <c r="G107" s="9" t="s">
        <v>420</v>
      </c>
      <c r="H107" s="9" t="s">
        <v>420</v>
      </c>
      <c r="I107" s="9"/>
      <c r="J107" s="34" t="s">
        <v>1083</v>
      </c>
      <c r="K107" s="11">
        <v>4</v>
      </c>
    </row>
    <row r="108" spans="2:11" x14ac:dyDescent="0.25">
      <c r="B108" s="223" t="s">
        <v>420</v>
      </c>
      <c r="C108" s="224" t="s">
        <v>420</v>
      </c>
      <c r="D108" s="224" t="s">
        <v>420</v>
      </c>
      <c r="E108" s="224"/>
      <c r="F108" s="224"/>
      <c r="G108" s="224" t="s">
        <v>420</v>
      </c>
      <c r="H108" s="224" t="s">
        <v>420</v>
      </c>
      <c r="I108" s="224"/>
      <c r="J108" s="225" t="s">
        <v>1084</v>
      </c>
      <c r="K108" s="226" t="s">
        <v>445</v>
      </c>
    </row>
    <row r="109" spans="2:11" x14ac:dyDescent="0.25">
      <c r="B109" s="15" t="s">
        <v>420</v>
      </c>
      <c r="C109" s="9" t="s">
        <v>420</v>
      </c>
      <c r="D109" s="9"/>
      <c r="E109" s="9"/>
      <c r="F109" s="9"/>
      <c r="G109" s="9"/>
      <c r="H109" s="9"/>
      <c r="I109" s="9"/>
      <c r="J109" s="215" t="s">
        <v>1385</v>
      </c>
      <c r="K109" s="11" t="s">
        <v>445</v>
      </c>
    </row>
    <row r="110" spans="2:11" x14ac:dyDescent="0.25">
      <c r="B110" s="15"/>
      <c r="C110" s="9" t="s">
        <v>420</v>
      </c>
      <c r="D110" s="9"/>
      <c r="E110" s="9"/>
      <c r="F110" s="9"/>
      <c r="G110" s="9" t="s">
        <v>420</v>
      </c>
      <c r="H110" s="9"/>
      <c r="I110" s="9"/>
      <c r="J110" s="215" t="s">
        <v>1386</v>
      </c>
      <c r="K110" s="11">
        <v>6</v>
      </c>
    </row>
    <row r="111" spans="2:11" x14ac:dyDescent="0.25">
      <c r="B111" s="12" t="s">
        <v>420</v>
      </c>
      <c r="C111" s="14"/>
      <c r="D111" s="14"/>
      <c r="E111" s="14"/>
      <c r="F111" s="14"/>
      <c r="G111" s="14" t="s">
        <v>420</v>
      </c>
      <c r="H111" s="14" t="s">
        <v>420</v>
      </c>
      <c r="I111" s="14"/>
      <c r="J111" s="216" t="s">
        <v>1381</v>
      </c>
      <c r="K111" s="13" t="s">
        <v>445</v>
      </c>
    </row>
    <row r="113" spans="2:11" ht="35.1" customHeight="1" x14ac:dyDescent="0.25">
      <c r="B113" s="324" t="s">
        <v>448</v>
      </c>
      <c r="C113" s="325"/>
      <c r="D113" s="325"/>
      <c r="E113" s="325"/>
      <c r="F113" s="325"/>
      <c r="G113" s="325"/>
      <c r="H113" s="325"/>
      <c r="I113" s="325"/>
      <c r="J113" s="325"/>
      <c r="K113" s="326"/>
    </row>
    <row r="114" spans="2:11" x14ac:dyDescent="0.25">
      <c r="B114" s="17" t="s">
        <v>81</v>
      </c>
      <c r="C114" s="18" t="s">
        <v>74</v>
      </c>
      <c r="D114" s="18" t="s">
        <v>75</v>
      </c>
      <c r="E114" s="18" t="s">
        <v>247</v>
      </c>
      <c r="F114" s="18" t="s">
        <v>237</v>
      </c>
      <c r="G114" s="18" t="s">
        <v>82</v>
      </c>
      <c r="H114" s="18" t="s">
        <v>83</v>
      </c>
      <c r="I114" s="18" t="s">
        <v>432</v>
      </c>
      <c r="J114" s="19" t="s">
        <v>76</v>
      </c>
      <c r="K114" s="36" t="s">
        <v>426</v>
      </c>
    </row>
    <row r="115" spans="2:11" x14ac:dyDescent="0.25">
      <c r="B115" s="15" t="s">
        <v>420</v>
      </c>
      <c r="C115" s="9" t="s">
        <v>420</v>
      </c>
      <c r="D115" s="9"/>
      <c r="E115" s="9"/>
      <c r="F115" s="9"/>
      <c r="G115" s="9" t="s">
        <v>420</v>
      </c>
      <c r="H115" s="9"/>
      <c r="I115" s="9"/>
      <c r="J115" s="33" t="s">
        <v>1152</v>
      </c>
      <c r="K115" s="11">
        <v>5</v>
      </c>
    </row>
    <row r="116" spans="2:11" x14ac:dyDescent="0.25">
      <c r="B116" s="15" t="s">
        <v>420</v>
      </c>
      <c r="C116" s="9" t="s">
        <v>420</v>
      </c>
      <c r="D116" s="9" t="s">
        <v>420</v>
      </c>
      <c r="E116" s="9" t="s">
        <v>420</v>
      </c>
      <c r="F116" s="9" t="s">
        <v>420</v>
      </c>
      <c r="G116" s="9" t="s">
        <v>420</v>
      </c>
      <c r="H116" s="9" t="s">
        <v>420</v>
      </c>
      <c r="I116" s="9"/>
      <c r="J116" s="33" t="s">
        <v>1153</v>
      </c>
      <c r="K116" s="11">
        <v>5</v>
      </c>
    </row>
    <row r="117" spans="2:11" x14ac:dyDescent="0.25">
      <c r="B117" s="15"/>
      <c r="C117" s="9"/>
      <c r="D117" s="9"/>
      <c r="E117" s="9"/>
      <c r="F117" s="9"/>
      <c r="G117" s="9" t="s">
        <v>420</v>
      </c>
      <c r="H117" s="9" t="s">
        <v>420</v>
      </c>
      <c r="I117" s="9"/>
      <c r="J117" s="34" t="s">
        <v>1080</v>
      </c>
      <c r="K117" s="11">
        <v>6</v>
      </c>
    </row>
    <row r="118" spans="2:11" x14ac:dyDescent="0.25">
      <c r="B118" s="15" t="s">
        <v>420</v>
      </c>
      <c r="C118" s="9" t="s">
        <v>420</v>
      </c>
      <c r="D118" s="9"/>
      <c r="E118" s="9"/>
      <c r="F118" s="9"/>
      <c r="G118" s="9" t="s">
        <v>420</v>
      </c>
      <c r="H118" s="9" t="s">
        <v>420</v>
      </c>
      <c r="I118" s="9"/>
      <c r="J118" s="34" t="s">
        <v>1083</v>
      </c>
      <c r="K118" s="11">
        <v>4</v>
      </c>
    </row>
    <row r="119" spans="2:11" x14ac:dyDescent="0.25">
      <c r="B119" s="15"/>
      <c r="C119" s="9" t="s">
        <v>420</v>
      </c>
      <c r="D119" s="9" t="s">
        <v>420</v>
      </c>
      <c r="E119" s="9"/>
      <c r="F119" s="9"/>
      <c r="G119" s="9" t="s">
        <v>420</v>
      </c>
      <c r="H119" s="9" t="s">
        <v>420</v>
      </c>
      <c r="I119" s="9"/>
      <c r="J119" s="34" t="s">
        <v>1082</v>
      </c>
      <c r="K119" s="11">
        <v>4</v>
      </c>
    </row>
    <row r="120" spans="2:11" x14ac:dyDescent="0.25">
      <c r="B120" s="15" t="s">
        <v>420</v>
      </c>
      <c r="C120" s="9" t="s">
        <v>420</v>
      </c>
      <c r="D120" s="9" t="s">
        <v>420</v>
      </c>
      <c r="E120" s="9" t="s">
        <v>420</v>
      </c>
      <c r="F120" s="9" t="s">
        <v>420</v>
      </c>
      <c r="G120" s="9" t="s">
        <v>420</v>
      </c>
      <c r="H120" s="9" t="s">
        <v>420</v>
      </c>
      <c r="I120" s="9"/>
      <c r="J120" s="34" t="s">
        <v>1154</v>
      </c>
      <c r="K120" s="11">
        <v>5</v>
      </c>
    </row>
    <row r="121" spans="2:11" x14ac:dyDescent="0.25">
      <c r="B121" s="12" t="s">
        <v>420</v>
      </c>
      <c r="C121" s="14" t="s">
        <v>420</v>
      </c>
      <c r="D121" s="14" t="s">
        <v>420</v>
      </c>
      <c r="E121" s="14"/>
      <c r="F121" s="14"/>
      <c r="G121" s="14" t="s">
        <v>420</v>
      </c>
      <c r="H121" s="14" t="s">
        <v>420</v>
      </c>
      <c r="I121" s="14"/>
      <c r="J121" s="35" t="s">
        <v>1084</v>
      </c>
      <c r="K121" s="13" t="s">
        <v>445</v>
      </c>
    </row>
    <row r="124" spans="2:11" ht="35.1" customHeight="1" x14ac:dyDescent="0.25">
      <c r="B124" s="324" t="s">
        <v>425</v>
      </c>
      <c r="C124" s="325"/>
      <c r="D124" s="325"/>
      <c r="E124" s="325"/>
      <c r="F124" s="325"/>
      <c r="G124" s="325"/>
      <c r="H124" s="325"/>
      <c r="I124" s="325"/>
      <c r="J124" s="325"/>
      <c r="K124" s="326"/>
    </row>
    <row r="125" spans="2:11" x14ac:dyDescent="0.25">
      <c r="B125" s="17" t="s">
        <v>81</v>
      </c>
      <c r="C125" s="18" t="s">
        <v>74</v>
      </c>
      <c r="D125" s="18" t="s">
        <v>75</v>
      </c>
      <c r="E125" s="18" t="s">
        <v>247</v>
      </c>
      <c r="F125" s="18" t="s">
        <v>237</v>
      </c>
      <c r="G125" s="18" t="s">
        <v>82</v>
      </c>
      <c r="H125" s="18" t="s">
        <v>83</v>
      </c>
      <c r="I125" s="18" t="s">
        <v>432</v>
      </c>
      <c r="J125" s="19" t="s">
        <v>76</v>
      </c>
      <c r="K125" s="36" t="s">
        <v>426</v>
      </c>
    </row>
    <row r="126" spans="2:11" x14ac:dyDescent="0.25">
      <c r="B126" s="15" t="s">
        <v>420</v>
      </c>
      <c r="C126" s="9" t="s">
        <v>420</v>
      </c>
      <c r="D126" s="9" t="s">
        <v>420</v>
      </c>
      <c r="E126" s="9"/>
      <c r="F126" s="9" t="s">
        <v>420</v>
      </c>
      <c r="G126" s="9" t="s">
        <v>420</v>
      </c>
      <c r="H126" s="9" t="s">
        <v>420</v>
      </c>
      <c r="I126" s="9"/>
      <c r="J126" s="34" t="s">
        <v>1085</v>
      </c>
      <c r="K126" s="13" t="s">
        <v>445</v>
      </c>
    </row>
    <row r="127" spans="2:11" x14ac:dyDescent="0.25">
      <c r="B127" s="15"/>
      <c r="C127" s="9" t="s">
        <v>420</v>
      </c>
      <c r="D127" s="9"/>
      <c r="E127" s="9"/>
      <c r="F127" s="9"/>
      <c r="G127" s="9"/>
      <c r="H127" s="9"/>
      <c r="I127" s="9"/>
      <c r="J127" s="34" t="s">
        <v>1075</v>
      </c>
      <c r="K127" s="13" t="s">
        <v>445</v>
      </c>
    </row>
    <row r="128" spans="2:11" x14ac:dyDescent="0.25">
      <c r="B128" s="12" t="s">
        <v>420</v>
      </c>
      <c r="C128" s="14" t="s">
        <v>420</v>
      </c>
      <c r="D128" s="14" t="s">
        <v>420</v>
      </c>
      <c r="E128" s="14"/>
      <c r="F128" s="14" t="s">
        <v>420</v>
      </c>
      <c r="G128" s="14" t="s">
        <v>420</v>
      </c>
      <c r="H128" s="14"/>
      <c r="I128" s="14"/>
      <c r="J128" s="35" t="s">
        <v>1076</v>
      </c>
      <c r="K128" s="13" t="s">
        <v>445</v>
      </c>
    </row>
  </sheetData>
  <sheetProtection algorithmName="SHA-512" hashValue="+26DQdjUWkOnb7RaAeagw8cG0AFY6GlfdS7WBngM4jcdwY53hUklH10qVWKXlrA1MMmLCybv5I4i8rX9a8wlEw==" saltValue="SP1y+jKOOCuoC967zzm3YQ==" spinCount="100000" sheet="1" objects="1" scenarios="1"/>
  <protectedRanges>
    <protectedRange sqref="B7:H7" name="All_Table_12"/>
    <protectedRange sqref="I7:J7" name="All_Table_13"/>
    <protectedRange sqref="K7" name="All_Table_14"/>
    <protectedRange sqref="B7:H7" name="All_Table_30"/>
    <protectedRange sqref="I7:J7" name="All_Table_31"/>
    <protectedRange sqref="K7" name="All_Table_32"/>
  </protectedRanges>
  <mergeCells count="7">
    <mergeCell ref="B1:K1"/>
    <mergeCell ref="B2:K2"/>
    <mergeCell ref="B89:K89"/>
    <mergeCell ref="B113:K113"/>
    <mergeCell ref="B124:K124"/>
    <mergeCell ref="B3:K3"/>
    <mergeCell ref="B48:K48"/>
  </mergeCells>
  <pageMargins left="0.9055118110236221" right="0.70866141732283472" top="0.78740157480314965" bottom="0.55118110236220474" header="0" footer="0.31496062992125984"/>
  <pageSetup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6653E-DC9C-4B3E-BA3A-222D64E9BBBB}">
  <sheetPr codeName="Sheet2"/>
  <dimension ref="A2:H420"/>
  <sheetViews>
    <sheetView topLeftCell="B1" zoomScale="80" zoomScaleNormal="80" workbookViewId="0">
      <selection activeCell="B2" sqref="B2:G2"/>
    </sheetView>
  </sheetViews>
  <sheetFormatPr defaultColWidth="9.42578125" defaultRowHeight="14.25" x14ac:dyDescent="0.2"/>
  <cols>
    <col min="1" max="1" width="30.42578125" style="58" bestFit="1" customWidth="1"/>
    <col min="2" max="2" width="31.5703125" style="58" customWidth="1"/>
    <col min="3" max="3" width="14.5703125" style="64" customWidth="1"/>
    <col min="4" max="4" width="11.7109375" style="64" customWidth="1"/>
    <col min="5" max="5" width="16.5703125" style="64" customWidth="1"/>
    <col min="6" max="6" width="13.7109375" style="64" customWidth="1"/>
    <col min="7" max="7" width="15.28515625" style="64" customWidth="1"/>
    <col min="8" max="9" width="13.28515625" style="58" bestFit="1" customWidth="1"/>
    <col min="10" max="16384" width="9.42578125" style="58"/>
  </cols>
  <sheetData>
    <row r="2" spans="2:8" ht="44.25" customHeight="1" x14ac:dyDescent="0.2">
      <c r="B2" s="330" t="s">
        <v>1464</v>
      </c>
      <c r="C2" s="330"/>
      <c r="D2" s="330"/>
      <c r="E2" s="330"/>
      <c r="F2" s="330"/>
      <c r="G2" s="330"/>
    </row>
    <row r="3" spans="2:8" ht="39.950000000000003" customHeight="1" x14ac:dyDescent="0.2">
      <c r="B3" s="327" t="s">
        <v>5</v>
      </c>
      <c r="C3" s="328"/>
      <c r="D3" s="328"/>
      <c r="E3" s="328"/>
      <c r="F3" s="328"/>
      <c r="G3" s="329"/>
      <c r="H3" s="174" t="s">
        <v>1156</v>
      </c>
    </row>
    <row r="4" spans="2:8" ht="35.1" customHeight="1" x14ac:dyDescent="0.2">
      <c r="B4" s="231" t="s">
        <v>338</v>
      </c>
      <c r="C4" s="59" t="s">
        <v>437</v>
      </c>
      <c r="D4" s="59" t="s">
        <v>438</v>
      </c>
      <c r="E4" s="59" t="s">
        <v>439</v>
      </c>
      <c r="F4" s="59" t="s">
        <v>440</v>
      </c>
      <c r="G4" s="60" t="s">
        <v>441</v>
      </c>
    </row>
    <row r="5" spans="2:8" x14ac:dyDescent="0.2">
      <c r="B5" s="61" t="s">
        <v>48</v>
      </c>
      <c r="C5" s="62">
        <v>700</v>
      </c>
      <c r="D5" s="62" t="s">
        <v>36</v>
      </c>
      <c r="E5" s="62" t="s">
        <v>37</v>
      </c>
      <c r="F5" s="62" t="s">
        <v>179</v>
      </c>
      <c r="G5" s="62" t="s">
        <v>182</v>
      </c>
    </row>
    <row r="6" spans="2:8" x14ac:dyDescent="0.2">
      <c r="B6" s="61" t="s">
        <v>1166</v>
      </c>
      <c r="C6" s="62">
        <v>750</v>
      </c>
      <c r="D6" s="62" t="s">
        <v>36</v>
      </c>
      <c r="E6" s="62" t="s">
        <v>37</v>
      </c>
      <c r="F6" s="62" t="s">
        <v>179</v>
      </c>
      <c r="G6" s="62" t="s">
        <v>182</v>
      </c>
    </row>
    <row r="7" spans="2:8" x14ac:dyDescent="0.2">
      <c r="B7" s="61" t="s">
        <v>1168</v>
      </c>
      <c r="C7" s="62">
        <v>750</v>
      </c>
      <c r="D7" s="62" t="s">
        <v>36</v>
      </c>
      <c r="E7" s="62" t="s">
        <v>37</v>
      </c>
      <c r="F7" s="62" t="s">
        <v>179</v>
      </c>
      <c r="G7" s="62" t="s">
        <v>182</v>
      </c>
    </row>
    <row r="8" spans="2:8" x14ac:dyDescent="0.2">
      <c r="B8" s="61" t="s">
        <v>1171</v>
      </c>
      <c r="C8" s="62">
        <v>750</v>
      </c>
      <c r="D8" s="62" t="s">
        <v>36</v>
      </c>
      <c r="E8" s="62" t="s">
        <v>37</v>
      </c>
      <c r="F8" s="62" t="s">
        <v>179</v>
      </c>
      <c r="G8" s="62" t="s">
        <v>182</v>
      </c>
    </row>
    <row r="9" spans="2:8" x14ac:dyDescent="0.2">
      <c r="B9" s="61" t="s">
        <v>7</v>
      </c>
      <c r="C9" s="62">
        <v>840</v>
      </c>
      <c r="D9" s="62" t="s">
        <v>36</v>
      </c>
      <c r="E9" s="62" t="s">
        <v>37</v>
      </c>
      <c r="F9" s="62" t="s">
        <v>179</v>
      </c>
      <c r="G9" s="62" t="s">
        <v>182</v>
      </c>
    </row>
    <row r="10" spans="2:8" x14ac:dyDescent="0.2">
      <c r="B10" s="61" t="s">
        <v>51</v>
      </c>
      <c r="C10" s="62">
        <v>900</v>
      </c>
      <c r="D10" s="62" t="s">
        <v>36</v>
      </c>
      <c r="E10" s="62" t="s">
        <v>37</v>
      </c>
      <c r="F10" s="62" t="s">
        <v>179</v>
      </c>
      <c r="G10" s="62" t="s">
        <v>182</v>
      </c>
    </row>
    <row r="11" spans="2:8" x14ac:dyDescent="0.2">
      <c r="B11" s="61" t="s">
        <v>1165</v>
      </c>
      <c r="C11" s="62">
        <v>900</v>
      </c>
      <c r="D11" s="62" t="s">
        <v>36</v>
      </c>
      <c r="E11" s="62" t="s">
        <v>37</v>
      </c>
      <c r="F11" s="62" t="s">
        <v>179</v>
      </c>
      <c r="G11" s="62" t="s">
        <v>182</v>
      </c>
    </row>
    <row r="12" spans="2:8" x14ac:dyDescent="0.2">
      <c r="B12" s="61" t="s">
        <v>53</v>
      </c>
      <c r="C12" s="62">
        <v>900</v>
      </c>
      <c r="D12" s="62" t="s">
        <v>36</v>
      </c>
      <c r="E12" s="62" t="s">
        <v>37</v>
      </c>
      <c r="F12" s="62" t="s">
        <v>179</v>
      </c>
      <c r="G12" s="62" t="s">
        <v>182</v>
      </c>
    </row>
    <row r="13" spans="2:8" x14ac:dyDescent="0.2">
      <c r="B13" s="61" t="s">
        <v>1167</v>
      </c>
      <c r="C13" s="62">
        <v>900</v>
      </c>
      <c r="D13" s="62" t="s">
        <v>36</v>
      </c>
      <c r="E13" s="62" t="s">
        <v>37</v>
      </c>
      <c r="F13" s="62" t="s">
        <v>179</v>
      </c>
      <c r="G13" s="62" t="s">
        <v>182</v>
      </c>
    </row>
    <row r="14" spans="2:8" x14ac:dyDescent="0.2">
      <c r="B14" s="230" t="s">
        <v>49</v>
      </c>
      <c r="C14" s="62">
        <v>900</v>
      </c>
      <c r="D14" s="62" t="s">
        <v>36</v>
      </c>
      <c r="E14" s="62" t="s">
        <v>37</v>
      </c>
      <c r="F14" s="62" t="s">
        <v>179</v>
      </c>
      <c r="G14" s="62" t="s">
        <v>182</v>
      </c>
    </row>
    <row r="15" spans="2:8" x14ac:dyDescent="0.2">
      <c r="B15" s="61" t="s">
        <v>1169</v>
      </c>
      <c r="C15" s="62">
        <v>900</v>
      </c>
      <c r="D15" s="62" t="s">
        <v>36</v>
      </c>
      <c r="E15" s="62" t="s">
        <v>37</v>
      </c>
      <c r="F15" s="62" t="s">
        <v>179</v>
      </c>
      <c r="G15" s="62" t="s">
        <v>182</v>
      </c>
    </row>
    <row r="16" spans="2:8" x14ac:dyDescent="0.2">
      <c r="B16" s="61" t="s">
        <v>50</v>
      </c>
      <c r="C16" s="62">
        <v>900</v>
      </c>
      <c r="D16" s="62" t="s">
        <v>36</v>
      </c>
      <c r="E16" s="62" t="s">
        <v>37</v>
      </c>
      <c r="F16" s="62" t="s">
        <v>179</v>
      </c>
      <c r="G16" s="62" t="s">
        <v>182</v>
      </c>
    </row>
    <row r="17" spans="1:8" x14ac:dyDescent="0.2">
      <c r="B17" s="61" t="s">
        <v>52</v>
      </c>
      <c r="C17" s="62">
        <v>900</v>
      </c>
      <c r="D17" s="62" t="s">
        <v>36</v>
      </c>
      <c r="E17" s="62" t="s">
        <v>37</v>
      </c>
      <c r="F17" s="62" t="s">
        <v>179</v>
      </c>
      <c r="G17" s="62" t="s">
        <v>182</v>
      </c>
    </row>
    <row r="18" spans="1:8" x14ac:dyDescent="0.2">
      <c r="B18" s="232" t="s">
        <v>1391</v>
      </c>
      <c r="C18" s="62">
        <v>900</v>
      </c>
      <c r="D18" s="62" t="s">
        <v>36</v>
      </c>
      <c r="E18" s="62" t="s">
        <v>37</v>
      </c>
      <c r="F18" s="62" t="s">
        <v>179</v>
      </c>
      <c r="G18" s="62" t="s">
        <v>182</v>
      </c>
    </row>
    <row r="19" spans="1:8" x14ac:dyDescent="0.2">
      <c r="B19" s="61" t="s">
        <v>1172</v>
      </c>
      <c r="C19" s="62">
        <v>900</v>
      </c>
      <c r="D19" s="62" t="s">
        <v>36</v>
      </c>
      <c r="E19" s="62" t="s">
        <v>37</v>
      </c>
      <c r="F19" s="62" t="s">
        <v>179</v>
      </c>
      <c r="G19" s="62" t="s">
        <v>182</v>
      </c>
    </row>
    <row r="20" spans="1:8" x14ac:dyDescent="0.2">
      <c r="B20" s="61" t="s">
        <v>1173</v>
      </c>
      <c r="C20" s="62">
        <v>900</v>
      </c>
      <c r="D20" s="62" t="s">
        <v>36</v>
      </c>
      <c r="E20" s="62" t="s">
        <v>37</v>
      </c>
      <c r="F20" s="62" t="s">
        <v>179</v>
      </c>
      <c r="G20" s="62" t="s">
        <v>182</v>
      </c>
    </row>
    <row r="21" spans="1:8" x14ac:dyDescent="0.2">
      <c r="B21" s="61" t="s">
        <v>1170</v>
      </c>
      <c r="C21" s="62">
        <v>960</v>
      </c>
      <c r="D21" s="62" t="s">
        <v>36</v>
      </c>
      <c r="E21" s="62" t="s">
        <v>37</v>
      </c>
      <c r="F21" s="62" t="s">
        <v>179</v>
      </c>
      <c r="G21" s="62" t="s">
        <v>182</v>
      </c>
    </row>
    <row r="22" spans="1:8" x14ac:dyDescent="0.2">
      <c r="B22" s="232" t="s">
        <v>1390</v>
      </c>
      <c r="C22" s="62">
        <v>960</v>
      </c>
      <c r="D22" s="62" t="s">
        <v>36</v>
      </c>
      <c r="E22" s="62" t="s">
        <v>37</v>
      </c>
      <c r="F22" s="62" t="s">
        <v>179</v>
      </c>
      <c r="G22" s="62" t="s">
        <v>182</v>
      </c>
    </row>
    <row r="23" spans="1:8" x14ac:dyDescent="0.2">
      <c r="B23" s="233" t="s">
        <v>1174</v>
      </c>
      <c r="C23" s="227">
        <v>960</v>
      </c>
      <c r="D23" s="227" t="s">
        <v>36</v>
      </c>
      <c r="E23" s="227" t="s">
        <v>37</v>
      </c>
      <c r="F23" s="227" t="s">
        <v>179</v>
      </c>
      <c r="G23" s="227" t="s">
        <v>182</v>
      </c>
    </row>
    <row r="24" spans="1:8" x14ac:dyDescent="0.2">
      <c r="A24" s="61"/>
      <c r="B24" s="232" t="s">
        <v>1392</v>
      </c>
      <c r="C24" s="62">
        <v>900</v>
      </c>
      <c r="D24" s="228" t="s">
        <v>36</v>
      </c>
      <c r="E24" s="228" t="s">
        <v>37</v>
      </c>
      <c r="F24" s="228" t="s">
        <v>179</v>
      </c>
      <c r="G24" s="228" t="s">
        <v>182</v>
      </c>
    </row>
    <row r="25" spans="1:8" ht="30" customHeight="1" x14ac:dyDescent="0.2"/>
    <row r="26" spans="1:8" ht="39.950000000000003" customHeight="1" x14ac:dyDescent="0.2">
      <c r="B26" s="327" t="s">
        <v>12</v>
      </c>
      <c r="C26" s="328"/>
      <c r="D26" s="328"/>
      <c r="E26" s="328"/>
      <c r="F26" s="328"/>
      <c r="G26" s="329"/>
      <c r="H26" s="174" t="s">
        <v>1156</v>
      </c>
    </row>
    <row r="27" spans="1:8" ht="35.1" customHeight="1" x14ac:dyDescent="0.2">
      <c r="B27" s="231" t="s">
        <v>338</v>
      </c>
      <c r="C27" s="59" t="s">
        <v>437</v>
      </c>
      <c r="D27" s="59" t="s">
        <v>438</v>
      </c>
      <c r="E27" s="59" t="s">
        <v>439</v>
      </c>
      <c r="F27" s="59" t="s">
        <v>440</v>
      </c>
      <c r="G27" s="60" t="s">
        <v>441</v>
      </c>
    </row>
    <row r="28" spans="1:8" x14ac:dyDescent="0.2">
      <c r="B28" s="61" t="s">
        <v>13</v>
      </c>
      <c r="C28" s="62">
        <v>384</v>
      </c>
      <c r="D28" s="62" t="s">
        <v>36</v>
      </c>
      <c r="E28" s="62" t="s">
        <v>37</v>
      </c>
      <c r="F28" s="62" t="s">
        <v>180</v>
      </c>
      <c r="G28" s="62" t="s">
        <v>182</v>
      </c>
    </row>
    <row r="29" spans="1:8" x14ac:dyDescent="0.2">
      <c r="B29" s="61" t="s">
        <v>1175</v>
      </c>
      <c r="C29" s="62">
        <v>384</v>
      </c>
      <c r="D29" s="62" t="s">
        <v>36</v>
      </c>
      <c r="E29" s="62" t="s">
        <v>37</v>
      </c>
      <c r="F29" s="62" t="s">
        <v>180</v>
      </c>
      <c r="G29" s="62" t="s">
        <v>182</v>
      </c>
    </row>
    <row r="30" spans="1:8" x14ac:dyDescent="0.2">
      <c r="B30" s="230" t="s">
        <v>57</v>
      </c>
      <c r="C30" s="62">
        <v>384</v>
      </c>
      <c r="D30" s="62" t="s">
        <v>36</v>
      </c>
      <c r="E30" s="62" t="s">
        <v>37</v>
      </c>
      <c r="F30" s="62" t="s">
        <v>180</v>
      </c>
      <c r="G30" s="62" t="s">
        <v>182</v>
      </c>
    </row>
    <row r="31" spans="1:8" x14ac:dyDescent="0.2">
      <c r="B31" s="61" t="s">
        <v>1177</v>
      </c>
      <c r="C31" s="62">
        <v>384</v>
      </c>
      <c r="D31" s="62" t="s">
        <v>36</v>
      </c>
      <c r="E31" s="62" t="s">
        <v>37</v>
      </c>
      <c r="F31" s="62" t="s">
        <v>180</v>
      </c>
      <c r="G31" s="62" t="s">
        <v>182</v>
      </c>
    </row>
    <row r="32" spans="1:8" x14ac:dyDescent="0.2">
      <c r="B32" s="61" t="s">
        <v>58</v>
      </c>
      <c r="C32" s="62">
        <v>384</v>
      </c>
      <c r="D32" s="62" t="s">
        <v>36</v>
      </c>
      <c r="E32" s="62" t="s">
        <v>37</v>
      </c>
      <c r="F32" s="62" t="s">
        <v>180</v>
      </c>
      <c r="G32" s="62" t="s">
        <v>182</v>
      </c>
    </row>
    <row r="33" spans="2:8" x14ac:dyDescent="0.2">
      <c r="B33" s="232" t="s">
        <v>1175</v>
      </c>
      <c r="C33" s="62">
        <v>384</v>
      </c>
      <c r="D33" s="62" t="s">
        <v>36</v>
      </c>
      <c r="E33" s="62" t="s">
        <v>37</v>
      </c>
      <c r="F33" s="62" t="s">
        <v>180</v>
      </c>
      <c r="G33" s="62" t="s">
        <v>182</v>
      </c>
    </row>
    <row r="34" spans="2:8" x14ac:dyDescent="0.2">
      <c r="B34" s="61" t="s">
        <v>1176</v>
      </c>
      <c r="C34" s="62">
        <v>480</v>
      </c>
      <c r="D34" s="62" t="s">
        <v>36</v>
      </c>
      <c r="E34" s="62" t="s">
        <v>38</v>
      </c>
      <c r="F34" s="62" t="s">
        <v>181</v>
      </c>
      <c r="G34" s="62" t="s">
        <v>182</v>
      </c>
    </row>
    <row r="35" spans="2:8" x14ac:dyDescent="0.2">
      <c r="B35" s="61" t="s">
        <v>59</v>
      </c>
      <c r="C35" s="62">
        <v>480</v>
      </c>
      <c r="D35" s="62" t="s">
        <v>36</v>
      </c>
      <c r="E35" s="62" t="s">
        <v>38</v>
      </c>
      <c r="F35" s="62" t="s">
        <v>180</v>
      </c>
      <c r="G35" s="62" t="s">
        <v>182</v>
      </c>
    </row>
    <row r="36" spans="2:8" ht="30" customHeight="1" x14ac:dyDescent="0.2"/>
    <row r="37" spans="2:8" ht="39.950000000000003" customHeight="1" x14ac:dyDescent="0.2">
      <c r="B37" s="327" t="s">
        <v>54</v>
      </c>
      <c r="C37" s="328"/>
      <c r="D37" s="328"/>
      <c r="E37" s="328"/>
      <c r="F37" s="328"/>
      <c r="G37" s="329"/>
      <c r="H37" s="174" t="s">
        <v>1156</v>
      </c>
    </row>
    <row r="38" spans="2:8" ht="35.1" customHeight="1" x14ac:dyDescent="0.2">
      <c r="B38" s="231" t="s">
        <v>338</v>
      </c>
      <c r="C38" s="59" t="s">
        <v>437</v>
      </c>
      <c r="D38" s="59" t="s">
        <v>438</v>
      </c>
      <c r="E38" s="59" t="s">
        <v>439</v>
      </c>
      <c r="F38" s="59" t="s">
        <v>440</v>
      </c>
      <c r="G38" s="60" t="s">
        <v>441</v>
      </c>
    </row>
    <row r="39" spans="2:8" x14ac:dyDescent="0.2">
      <c r="B39" s="232" t="s">
        <v>1394</v>
      </c>
      <c r="C39" s="62" t="s">
        <v>55</v>
      </c>
      <c r="D39" s="62" t="s">
        <v>36</v>
      </c>
      <c r="E39" s="62" t="s">
        <v>37</v>
      </c>
      <c r="F39" s="62" t="s">
        <v>180</v>
      </c>
      <c r="G39" s="62" t="s">
        <v>183</v>
      </c>
    </row>
    <row r="40" spans="2:8" x14ac:dyDescent="0.2">
      <c r="B40" s="232" t="s">
        <v>227</v>
      </c>
      <c r="C40" s="62" t="s">
        <v>56</v>
      </c>
      <c r="D40" s="62" t="s">
        <v>36</v>
      </c>
      <c r="E40" s="62" t="s">
        <v>39</v>
      </c>
      <c r="F40" s="62" t="s">
        <v>180</v>
      </c>
      <c r="G40" s="62" t="s">
        <v>183</v>
      </c>
    </row>
    <row r="41" spans="2:8" x14ac:dyDescent="0.2">
      <c r="B41" s="232" t="s">
        <v>1393</v>
      </c>
      <c r="C41" s="62" t="s">
        <v>56</v>
      </c>
      <c r="D41" s="62" t="s">
        <v>36</v>
      </c>
      <c r="E41" s="62" t="s">
        <v>39</v>
      </c>
      <c r="F41" s="62" t="s">
        <v>180</v>
      </c>
      <c r="G41" s="62" t="s">
        <v>183</v>
      </c>
    </row>
    <row r="42" spans="2:8" ht="30" customHeight="1" x14ac:dyDescent="0.2"/>
    <row r="43" spans="2:8" ht="39.950000000000003" customHeight="1" x14ac:dyDescent="0.2">
      <c r="B43" s="327" t="s">
        <v>15</v>
      </c>
      <c r="C43" s="328"/>
      <c r="D43" s="328"/>
      <c r="E43" s="328"/>
      <c r="F43" s="328"/>
      <c r="G43" s="329"/>
      <c r="H43" s="174" t="s">
        <v>1156</v>
      </c>
    </row>
    <row r="44" spans="2:8" ht="35.1" customHeight="1" x14ac:dyDescent="0.2">
      <c r="B44" s="231" t="s">
        <v>338</v>
      </c>
      <c r="C44" s="59" t="s">
        <v>437</v>
      </c>
      <c r="D44" s="59" t="s">
        <v>438</v>
      </c>
      <c r="E44" s="59" t="s">
        <v>439</v>
      </c>
      <c r="F44" s="59" t="s">
        <v>440</v>
      </c>
      <c r="G44" s="60" t="s">
        <v>441</v>
      </c>
    </row>
    <row r="45" spans="2:8" x14ac:dyDescent="0.2">
      <c r="B45" s="230" t="s">
        <v>60</v>
      </c>
      <c r="C45" s="62">
        <v>500</v>
      </c>
      <c r="D45" s="62" t="s">
        <v>36</v>
      </c>
      <c r="E45" s="62" t="s">
        <v>39</v>
      </c>
      <c r="F45" s="62" t="s">
        <v>180</v>
      </c>
      <c r="G45" s="62" t="s">
        <v>184</v>
      </c>
    </row>
    <row r="46" spans="2:8" x14ac:dyDescent="0.2">
      <c r="B46" s="61" t="s">
        <v>16</v>
      </c>
      <c r="C46" s="62">
        <v>500</v>
      </c>
      <c r="D46" s="62" t="s">
        <v>36</v>
      </c>
      <c r="E46" s="62" t="s">
        <v>39</v>
      </c>
      <c r="F46" s="62" t="s">
        <v>180</v>
      </c>
      <c r="G46" s="62" t="s">
        <v>184</v>
      </c>
    </row>
    <row r="47" spans="2:8" x14ac:dyDescent="0.2">
      <c r="B47" s="230" t="s">
        <v>1445</v>
      </c>
      <c r="C47" s="62">
        <v>500</v>
      </c>
      <c r="D47" s="62" t="s">
        <v>36</v>
      </c>
      <c r="E47" s="62" t="s">
        <v>39</v>
      </c>
      <c r="F47" s="62" t="s">
        <v>180</v>
      </c>
      <c r="G47" s="62" t="s">
        <v>184</v>
      </c>
    </row>
    <row r="48" spans="2:8" x14ac:dyDescent="0.2">
      <c r="B48" s="61" t="s">
        <v>1179</v>
      </c>
      <c r="C48" s="62">
        <v>500</v>
      </c>
      <c r="D48" s="62" t="s">
        <v>36</v>
      </c>
      <c r="E48" s="62" t="s">
        <v>39</v>
      </c>
      <c r="F48" s="62" t="s">
        <v>180</v>
      </c>
      <c r="G48" s="62" t="s">
        <v>184</v>
      </c>
    </row>
    <row r="49" spans="2:8" x14ac:dyDescent="0.2">
      <c r="B49" s="61" t="s">
        <v>1180</v>
      </c>
      <c r="C49" s="62">
        <v>500</v>
      </c>
      <c r="D49" s="62" t="s">
        <v>36</v>
      </c>
      <c r="E49" s="62" t="s">
        <v>39</v>
      </c>
      <c r="F49" s="62" t="s">
        <v>180</v>
      </c>
      <c r="G49" s="62" t="s">
        <v>184</v>
      </c>
    </row>
    <row r="50" spans="2:8" x14ac:dyDescent="0.2">
      <c r="B50" s="61" t="s">
        <v>1181</v>
      </c>
      <c r="C50" s="62">
        <v>500</v>
      </c>
      <c r="D50" s="62" t="s">
        <v>36</v>
      </c>
      <c r="E50" s="62" t="s">
        <v>39</v>
      </c>
      <c r="F50" s="62" t="s">
        <v>179</v>
      </c>
      <c r="G50" s="62" t="s">
        <v>184</v>
      </c>
    </row>
    <row r="51" spans="2:8" x14ac:dyDescent="0.2">
      <c r="B51" s="61" t="s">
        <v>1178</v>
      </c>
      <c r="C51" s="62">
        <v>750</v>
      </c>
      <c r="D51" s="62" t="s">
        <v>43</v>
      </c>
      <c r="E51" s="62" t="s">
        <v>42</v>
      </c>
      <c r="F51" s="62" t="s">
        <v>180</v>
      </c>
      <c r="G51" s="62" t="s">
        <v>184</v>
      </c>
    </row>
    <row r="52" spans="2:8" x14ac:dyDescent="0.2">
      <c r="B52" s="230" t="s">
        <v>1446</v>
      </c>
      <c r="C52" s="62" t="s">
        <v>1182</v>
      </c>
      <c r="D52" s="62" t="s">
        <v>36</v>
      </c>
      <c r="E52" s="62" t="s">
        <v>39</v>
      </c>
      <c r="F52" s="62" t="s">
        <v>180</v>
      </c>
      <c r="G52" s="62" t="s">
        <v>184</v>
      </c>
    </row>
    <row r="53" spans="2:8" x14ac:dyDescent="0.2">
      <c r="B53" s="61" t="s">
        <v>1183</v>
      </c>
      <c r="C53" s="62" t="s">
        <v>1182</v>
      </c>
      <c r="D53" s="62" t="s">
        <v>36</v>
      </c>
      <c r="E53" s="62" t="s">
        <v>39</v>
      </c>
      <c r="F53" s="62" t="s">
        <v>180</v>
      </c>
      <c r="G53" s="62" t="s">
        <v>184</v>
      </c>
    </row>
    <row r="54" spans="2:8" ht="30" customHeight="1" x14ac:dyDescent="0.2"/>
    <row r="55" spans="2:8" ht="39.950000000000003" customHeight="1" x14ac:dyDescent="0.2">
      <c r="B55" s="327" t="s">
        <v>61</v>
      </c>
      <c r="C55" s="328"/>
      <c r="D55" s="328"/>
      <c r="E55" s="328"/>
      <c r="F55" s="328"/>
      <c r="G55" s="329"/>
      <c r="H55" s="174" t="s">
        <v>1156</v>
      </c>
    </row>
    <row r="56" spans="2:8" ht="35.1" customHeight="1" x14ac:dyDescent="0.2">
      <c r="B56" s="231" t="s">
        <v>338</v>
      </c>
      <c r="C56" s="59" t="s">
        <v>437</v>
      </c>
      <c r="D56" s="59" t="s">
        <v>438</v>
      </c>
      <c r="E56" s="59" t="s">
        <v>439</v>
      </c>
      <c r="F56" s="59" t="s">
        <v>440</v>
      </c>
      <c r="G56" s="60" t="s">
        <v>441</v>
      </c>
    </row>
    <row r="57" spans="2:8" x14ac:dyDescent="0.2">
      <c r="B57" s="61" t="s">
        <v>1184</v>
      </c>
      <c r="C57" s="62">
        <v>350</v>
      </c>
      <c r="D57" s="62" t="s">
        <v>36</v>
      </c>
      <c r="E57" s="62" t="s">
        <v>39</v>
      </c>
      <c r="F57" s="62" t="s">
        <v>179</v>
      </c>
      <c r="G57" s="62" t="s">
        <v>184</v>
      </c>
    </row>
    <row r="58" spans="2:8" x14ac:dyDescent="0.2">
      <c r="B58" s="61" t="s">
        <v>62</v>
      </c>
      <c r="C58" s="62">
        <v>700</v>
      </c>
      <c r="D58" s="62" t="s">
        <v>43</v>
      </c>
      <c r="E58" s="62" t="s">
        <v>42</v>
      </c>
      <c r="F58" s="62" t="s">
        <v>179</v>
      </c>
      <c r="G58" s="62" t="s">
        <v>184</v>
      </c>
    </row>
    <row r="59" spans="2:8" x14ac:dyDescent="0.2">
      <c r="B59" s="61" t="s">
        <v>64</v>
      </c>
      <c r="C59" s="62">
        <v>700</v>
      </c>
      <c r="D59" s="62" t="s">
        <v>43</v>
      </c>
      <c r="E59" s="62" t="s">
        <v>42</v>
      </c>
      <c r="F59" s="62" t="s">
        <v>179</v>
      </c>
      <c r="G59" s="62" t="s">
        <v>184</v>
      </c>
    </row>
    <row r="60" spans="2:8" x14ac:dyDescent="0.2">
      <c r="B60" s="61" t="s">
        <v>210</v>
      </c>
      <c r="C60" s="62">
        <v>700</v>
      </c>
      <c r="D60" s="62" t="s">
        <v>43</v>
      </c>
      <c r="E60" s="62" t="s">
        <v>42</v>
      </c>
      <c r="F60" s="62" t="s">
        <v>179</v>
      </c>
      <c r="G60" s="62" t="s">
        <v>184</v>
      </c>
    </row>
    <row r="61" spans="2:8" x14ac:dyDescent="0.2">
      <c r="B61" s="61" t="s">
        <v>63</v>
      </c>
      <c r="C61" s="62">
        <v>700</v>
      </c>
      <c r="D61" s="62" t="s">
        <v>43</v>
      </c>
      <c r="E61" s="62" t="s">
        <v>42</v>
      </c>
      <c r="F61" s="62" t="s">
        <v>179</v>
      </c>
      <c r="G61" s="62" t="s">
        <v>184</v>
      </c>
    </row>
    <row r="62" spans="2:8" ht="30" customHeight="1" x14ac:dyDescent="0.2">
      <c r="B62" s="234"/>
      <c r="C62" s="63"/>
      <c r="D62" s="63"/>
      <c r="E62" s="63"/>
      <c r="F62" s="63"/>
      <c r="G62" s="63"/>
    </row>
    <row r="63" spans="2:8" ht="39.950000000000003" customHeight="1" x14ac:dyDescent="0.2">
      <c r="B63" s="327" t="s">
        <v>21</v>
      </c>
      <c r="C63" s="328"/>
      <c r="D63" s="328"/>
      <c r="E63" s="328"/>
      <c r="F63" s="328"/>
      <c r="G63" s="329"/>
      <c r="H63" s="174" t="s">
        <v>1156</v>
      </c>
    </row>
    <row r="64" spans="2:8" ht="35.1" customHeight="1" x14ac:dyDescent="0.2">
      <c r="B64" s="235" t="s">
        <v>338</v>
      </c>
      <c r="C64" s="59" t="s">
        <v>437</v>
      </c>
      <c r="D64" s="59" t="s">
        <v>438</v>
      </c>
      <c r="E64" s="59" t="s">
        <v>439</v>
      </c>
      <c r="F64" s="59" t="s">
        <v>440</v>
      </c>
      <c r="G64" s="60" t="s">
        <v>441</v>
      </c>
    </row>
    <row r="65" spans="2:8" x14ac:dyDescent="0.2">
      <c r="B65" s="61" t="s">
        <v>1186</v>
      </c>
      <c r="C65" s="62">
        <v>90</v>
      </c>
      <c r="D65" s="62" t="s">
        <v>43</v>
      </c>
      <c r="E65" s="62" t="s">
        <v>1187</v>
      </c>
      <c r="F65" s="62" t="s">
        <v>179</v>
      </c>
      <c r="G65" s="62" t="s">
        <v>184</v>
      </c>
    </row>
    <row r="66" spans="2:8" x14ac:dyDescent="0.2">
      <c r="B66" s="61" t="s">
        <v>1185</v>
      </c>
      <c r="C66" s="62">
        <v>500</v>
      </c>
      <c r="D66" s="62" t="s">
        <v>36</v>
      </c>
      <c r="E66" s="62" t="s">
        <v>39</v>
      </c>
      <c r="F66" s="62" t="s">
        <v>180</v>
      </c>
      <c r="G66" s="62" t="s">
        <v>184</v>
      </c>
    </row>
    <row r="67" spans="2:8" x14ac:dyDescent="0.2">
      <c r="B67" s="230" t="s">
        <v>66</v>
      </c>
      <c r="C67" s="62">
        <v>500</v>
      </c>
      <c r="D67" s="62" t="s">
        <v>36</v>
      </c>
      <c r="E67" s="62" t="s">
        <v>39</v>
      </c>
      <c r="F67" s="62" t="s">
        <v>180</v>
      </c>
      <c r="G67" s="62" t="s">
        <v>184</v>
      </c>
    </row>
    <row r="68" spans="2:8" x14ac:dyDescent="0.2">
      <c r="B68" s="230" t="s">
        <v>65</v>
      </c>
      <c r="C68" s="62">
        <v>500</v>
      </c>
      <c r="D68" s="62" t="s">
        <v>36</v>
      </c>
      <c r="E68" s="62" t="s">
        <v>39</v>
      </c>
      <c r="F68" s="62" t="s">
        <v>180</v>
      </c>
      <c r="G68" s="62" t="s">
        <v>184</v>
      </c>
    </row>
    <row r="69" spans="2:8" x14ac:dyDescent="0.2">
      <c r="B69" s="230" t="s">
        <v>28</v>
      </c>
      <c r="C69" s="62">
        <v>500</v>
      </c>
      <c r="D69" s="62" t="s">
        <v>36</v>
      </c>
      <c r="E69" s="62" t="s">
        <v>39</v>
      </c>
      <c r="F69" s="62" t="s">
        <v>180</v>
      </c>
      <c r="G69" s="62" t="s">
        <v>184</v>
      </c>
    </row>
    <row r="70" spans="2:8" x14ac:dyDescent="0.2">
      <c r="B70" s="61" t="s">
        <v>67</v>
      </c>
      <c r="C70" s="62">
        <v>900</v>
      </c>
      <c r="D70" s="62" t="s">
        <v>43</v>
      </c>
      <c r="E70" s="62" t="s">
        <v>42</v>
      </c>
      <c r="F70" s="62" t="s">
        <v>180</v>
      </c>
      <c r="G70" s="62" t="s">
        <v>184</v>
      </c>
    </row>
    <row r="71" spans="2:8" x14ac:dyDescent="0.2">
      <c r="B71" s="61" t="s">
        <v>68</v>
      </c>
      <c r="C71" s="62">
        <v>900</v>
      </c>
      <c r="D71" s="62" t="s">
        <v>43</v>
      </c>
      <c r="E71" s="62" t="s">
        <v>42</v>
      </c>
      <c r="F71" s="62" t="s">
        <v>180</v>
      </c>
      <c r="G71" s="62" t="s">
        <v>184</v>
      </c>
    </row>
    <row r="72" spans="2:8" x14ac:dyDescent="0.2">
      <c r="B72" s="230" t="s">
        <v>1189</v>
      </c>
      <c r="C72" s="62" t="s">
        <v>1188</v>
      </c>
      <c r="D72" s="62" t="s">
        <v>36</v>
      </c>
      <c r="E72" s="62" t="s">
        <v>39</v>
      </c>
      <c r="F72" s="62" t="s">
        <v>180</v>
      </c>
      <c r="G72" s="62" t="s">
        <v>184</v>
      </c>
    </row>
    <row r="73" spans="2:8" x14ac:dyDescent="0.2">
      <c r="B73" s="230" t="s">
        <v>1191</v>
      </c>
      <c r="C73" s="62" t="s">
        <v>1188</v>
      </c>
      <c r="D73" s="62" t="s">
        <v>36</v>
      </c>
      <c r="E73" s="62" t="s">
        <v>39</v>
      </c>
      <c r="F73" s="62" t="s">
        <v>180</v>
      </c>
      <c r="G73" s="62" t="s">
        <v>184</v>
      </c>
    </row>
    <row r="74" spans="2:8" x14ac:dyDescent="0.2">
      <c r="B74" s="230" t="s">
        <v>28</v>
      </c>
      <c r="C74" s="62" t="s">
        <v>1188</v>
      </c>
      <c r="D74" s="62" t="s">
        <v>36</v>
      </c>
      <c r="E74" s="62" t="s">
        <v>39</v>
      </c>
      <c r="F74" s="62" t="s">
        <v>180</v>
      </c>
      <c r="G74" s="62" t="s">
        <v>184</v>
      </c>
    </row>
    <row r="75" spans="2:8" x14ac:dyDescent="0.2">
      <c r="B75" s="230" t="s">
        <v>1193</v>
      </c>
      <c r="C75" s="62" t="s">
        <v>1188</v>
      </c>
      <c r="D75" s="62" t="s">
        <v>36</v>
      </c>
      <c r="E75" s="62" t="s">
        <v>39</v>
      </c>
      <c r="F75" s="62" t="s">
        <v>180</v>
      </c>
      <c r="G75" s="62" t="s">
        <v>184</v>
      </c>
    </row>
    <row r="76" spans="2:8" x14ac:dyDescent="0.2">
      <c r="B76" s="230" t="s">
        <v>1192</v>
      </c>
      <c r="C76" s="62" t="s">
        <v>1190</v>
      </c>
      <c r="D76" s="62" t="s">
        <v>36</v>
      </c>
      <c r="E76" s="62" t="s">
        <v>39</v>
      </c>
      <c r="F76" s="62" t="s">
        <v>180</v>
      </c>
      <c r="G76" s="62" t="s">
        <v>184</v>
      </c>
    </row>
    <row r="77" spans="2:8" ht="30" customHeight="1" x14ac:dyDescent="0.2"/>
    <row r="78" spans="2:8" ht="23.25" x14ac:dyDescent="0.2">
      <c r="B78" s="327" t="s">
        <v>1269</v>
      </c>
      <c r="C78" s="328" t="s">
        <v>1270</v>
      </c>
      <c r="D78" s="328"/>
      <c r="E78" s="328"/>
      <c r="F78" s="328"/>
      <c r="G78" s="329"/>
      <c r="H78" s="174" t="s">
        <v>1156</v>
      </c>
    </row>
    <row r="79" spans="2:8" ht="15" x14ac:dyDescent="0.2">
      <c r="B79" s="231" t="s">
        <v>338</v>
      </c>
      <c r="C79" s="59" t="s">
        <v>437</v>
      </c>
      <c r="D79" s="59" t="s">
        <v>438</v>
      </c>
      <c r="E79" s="59" t="s">
        <v>439</v>
      </c>
      <c r="F79" s="59" t="s">
        <v>440</v>
      </c>
      <c r="G79" s="60" t="s">
        <v>441</v>
      </c>
    </row>
    <row r="80" spans="2:8" x14ac:dyDescent="0.2">
      <c r="B80" s="61" t="s">
        <v>1270</v>
      </c>
      <c r="C80" s="62" t="s">
        <v>1271</v>
      </c>
      <c r="D80" s="62" t="s">
        <v>36</v>
      </c>
      <c r="E80" s="62" t="s">
        <v>39</v>
      </c>
      <c r="F80" s="62" t="s">
        <v>180</v>
      </c>
      <c r="G80" s="62" t="s">
        <v>184</v>
      </c>
    </row>
    <row r="81" spans="2:8" ht="30" customHeight="1" x14ac:dyDescent="0.2">
      <c r="B81" s="236"/>
      <c r="C81" s="67"/>
      <c r="D81" s="67"/>
      <c r="E81" s="67"/>
      <c r="F81" s="67"/>
      <c r="G81" s="67"/>
    </row>
    <row r="82" spans="2:8" ht="39.950000000000003" customHeight="1" x14ac:dyDescent="0.2">
      <c r="B82" s="327" t="s">
        <v>69</v>
      </c>
      <c r="C82" s="328"/>
      <c r="D82" s="328"/>
      <c r="E82" s="328"/>
      <c r="F82" s="328"/>
      <c r="G82" s="329"/>
      <c r="H82" s="174" t="s">
        <v>1156</v>
      </c>
    </row>
    <row r="83" spans="2:8" ht="35.1" customHeight="1" x14ac:dyDescent="0.2">
      <c r="B83" s="231" t="s">
        <v>338</v>
      </c>
      <c r="C83" s="59" t="s">
        <v>437</v>
      </c>
      <c r="D83" s="59" t="s">
        <v>438</v>
      </c>
      <c r="E83" s="59" t="s">
        <v>439</v>
      </c>
      <c r="F83" s="59" t="s">
        <v>440</v>
      </c>
      <c r="G83" s="60" t="s">
        <v>441</v>
      </c>
    </row>
    <row r="84" spans="2:8" x14ac:dyDescent="0.2">
      <c r="B84" s="61" t="s">
        <v>1194</v>
      </c>
      <c r="C84" s="62">
        <v>600</v>
      </c>
      <c r="D84" s="62" t="s">
        <v>43</v>
      </c>
      <c r="E84" s="62" t="s">
        <v>42</v>
      </c>
      <c r="F84" s="62" t="s">
        <v>181</v>
      </c>
      <c r="G84" s="62" t="s">
        <v>185</v>
      </c>
    </row>
    <row r="85" spans="2:8" x14ac:dyDescent="0.2">
      <c r="B85" s="61" t="s">
        <v>70</v>
      </c>
      <c r="C85" s="62">
        <v>750</v>
      </c>
      <c r="D85" s="62" t="s">
        <v>43</v>
      </c>
      <c r="E85" s="62" t="s">
        <v>42</v>
      </c>
      <c r="F85" s="62" t="s">
        <v>179</v>
      </c>
      <c r="G85" s="62" t="s">
        <v>185</v>
      </c>
    </row>
    <row r="86" spans="2:8" x14ac:dyDescent="0.2">
      <c r="B86" s="61" t="s">
        <v>71</v>
      </c>
      <c r="C86" s="62">
        <v>750</v>
      </c>
      <c r="D86" s="62" t="s">
        <v>43</v>
      </c>
      <c r="E86" s="62" t="s">
        <v>42</v>
      </c>
      <c r="F86" s="62" t="s">
        <v>179</v>
      </c>
      <c r="G86" s="62" t="s">
        <v>185</v>
      </c>
    </row>
    <row r="87" spans="2:8" x14ac:dyDescent="0.2">
      <c r="B87" s="61" t="s">
        <v>1195</v>
      </c>
      <c r="C87" s="62">
        <v>500</v>
      </c>
      <c r="D87" s="62" t="s">
        <v>43</v>
      </c>
      <c r="E87" s="62" t="s">
        <v>41</v>
      </c>
      <c r="F87" s="62" t="s">
        <v>181</v>
      </c>
      <c r="G87" s="62" t="s">
        <v>185</v>
      </c>
    </row>
    <row r="88" spans="2:8" ht="30" customHeight="1" x14ac:dyDescent="0.2"/>
    <row r="89" spans="2:8" ht="20.45" customHeight="1" x14ac:dyDescent="0.2">
      <c r="B89" s="327" t="s">
        <v>1272</v>
      </c>
      <c r="C89" s="328" t="s">
        <v>1273</v>
      </c>
      <c r="D89" s="328"/>
      <c r="E89" s="328"/>
      <c r="F89" s="328"/>
      <c r="G89" s="329"/>
      <c r="H89" s="174" t="s">
        <v>1156</v>
      </c>
    </row>
    <row r="90" spans="2:8" ht="15" x14ac:dyDescent="0.2">
      <c r="B90" s="231" t="s">
        <v>338</v>
      </c>
      <c r="C90" s="59" t="s">
        <v>437</v>
      </c>
      <c r="D90" s="59" t="s">
        <v>438</v>
      </c>
      <c r="E90" s="59" t="s">
        <v>439</v>
      </c>
      <c r="F90" s="59" t="s">
        <v>440</v>
      </c>
      <c r="G90" s="60" t="s">
        <v>441</v>
      </c>
    </row>
    <row r="91" spans="2:8" x14ac:dyDescent="0.2">
      <c r="B91" s="61" t="s">
        <v>1273</v>
      </c>
      <c r="C91" s="62">
        <v>360</v>
      </c>
      <c r="D91" s="62" t="s">
        <v>36</v>
      </c>
      <c r="E91" s="62" t="s">
        <v>38</v>
      </c>
      <c r="F91" s="62" t="s">
        <v>180</v>
      </c>
      <c r="G91" s="62" t="s">
        <v>1274</v>
      </c>
    </row>
    <row r="92" spans="2:8" x14ac:dyDescent="0.2">
      <c r="B92" s="74"/>
    </row>
    <row r="93" spans="2:8" ht="30" customHeight="1" x14ac:dyDescent="0.2">
      <c r="B93" s="234"/>
      <c r="C93" s="63"/>
      <c r="D93" s="63"/>
      <c r="E93" s="63"/>
      <c r="F93" s="63"/>
      <c r="G93" s="63"/>
    </row>
    <row r="94" spans="2:8" ht="39.950000000000003" customHeight="1" x14ac:dyDescent="0.2">
      <c r="B94" s="327" t="s">
        <v>24</v>
      </c>
      <c r="C94" s="328"/>
      <c r="D94" s="328"/>
      <c r="E94" s="328"/>
      <c r="F94" s="328"/>
      <c r="G94" s="329"/>
      <c r="H94" s="174" t="s">
        <v>1156</v>
      </c>
    </row>
    <row r="95" spans="2:8" ht="35.1" customHeight="1" x14ac:dyDescent="0.2">
      <c r="B95" s="231" t="s">
        <v>338</v>
      </c>
      <c r="C95" s="59" t="s">
        <v>437</v>
      </c>
      <c r="D95" s="59" t="s">
        <v>438</v>
      </c>
      <c r="E95" s="59" t="s">
        <v>439</v>
      </c>
      <c r="F95" s="59" t="s">
        <v>440</v>
      </c>
      <c r="G95" s="60" t="s">
        <v>441</v>
      </c>
    </row>
    <row r="96" spans="2:8" s="66" customFormat="1" ht="15" x14ac:dyDescent="0.25">
      <c r="B96" s="230" t="s">
        <v>85</v>
      </c>
      <c r="C96" s="62">
        <v>800</v>
      </c>
      <c r="D96" s="62" t="s">
        <v>36</v>
      </c>
      <c r="E96" s="62" t="s">
        <v>39</v>
      </c>
      <c r="F96" s="62" t="s">
        <v>181</v>
      </c>
      <c r="G96" s="62" t="s">
        <v>187</v>
      </c>
      <c r="H96" s="65"/>
    </row>
    <row r="97" spans="2:8" x14ac:dyDescent="0.2">
      <c r="B97" s="61" t="s">
        <v>86</v>
      </c>
      <c r="C97" s="62">
        <v>800</v>
      </c>
      <c r="D97" s="62" t="s">
        <v>43</v>
      </c>
      <c r="E97" s="62" t="s">
        <v>42</v>
      </c>
      <c r="F97" s="62" t="s">
        <v>181</v>
      </c>
      <c r="G97" s="62" t="s">
        <v>187</v>
      </c>
    </row>
    <row r="98" spans="2:8" x14ac:dyDescent="0.2">
      <c r="B98" s="232" t="s">
        <v>1395</v>
      </c>
      <c r="C98" s="62">
        <v>800</v>
      </c>
      <c r="D98" s="62" t="s">
        <v>36</v>
      </c>
      <c r="E98" s="62" t="s">
        <v>39</v>
      </c>
      <c r="F98" s="62" t="s">
        <v>181</v>
      </c>
      <c r="G98" s="62" t="s">
        <v>187</v>
      </c>
    </row>
    <row r="99" spans="2:8" x14ac:dyDescent="0.2">
      <c r="B99" s="61" t="s">
        <v>87</v>
      </c>
      <c r="C99" s="62">
        <v>800</v>
      </c>
      <c r="D99" s="62" t="s">
        <v>43</v>
      </c>
      <c r="E99" s="62" t="s">
        <v>42</v>
      </c>
      <c r="F99" s="62" t="s">
        <v>181</v>
      </c>
      <c r="G99" s="62" t="s">
        <v>187</v>
      </c>
    </row>
    <row r="100" spans="2:8" x14ac:dyDescent="0.2">
      <c r="B100" s="232" t="s">
        <v>88</v>
      </c>
      <c r="C100" s="62">
        <v>800</v>
      </c>
      <c r="D100" s="62" t="s">
        <v>36</v>
      </c>
      <c r="E100" s="62" t="s">
        <v>39</v>
      </c>
      <c r="F100" s="62" t="s">
        <v>181</v>
      </c>
      <c r="G100" s="62" t="s">
        <v>187</v>
      </c>
    </row>
    <row r="101" spans="2:8" x14ac:dyDescent="0.2">
      <c r="B101" s="232" t="s">
        <v>1396</v>
      </c>
      <c r="C101" s="62">
        <v>800</v>
      </c>
      <c r="D101" s="62" t="s">
        <v>43</v>
      </c>
      <c r="E101" s="62" t="s">
        <v>42</v>
      </c>
      <c r="F101" s="62" t="s">
        <v>181</v>
      </c>
      <c r="G101" s="62" t="s">
        <v>187</v>
      </c>
    </row>
    <row r="102" spans="2:8" x14ac:dyDescent="0.2">
      <c r="B102" s="61" t="s">
        <v>89</v>
      </c>
      <c r="C102" s="62">
        <v>800</v>
      </c>
      <c r="D102" s="62" t="s">
        <v>36</v>
      </c>
      <c r="E102" s="62" t="s">
        <v>39</v>
      </c>
      <c r="F102" s="62" t="s">
        <v>181</v>
      </c>
      <c r="G102" s="62" t="s">
        <v>187</v>
      </c>
    </row>
    <row r="103" spans="2:8" x14ac:dyDescent="0.2">
      <c r="B103" s="230" t="s">
        <v>1397</v>
      </c>
      <c r="C103" s="62">
        <v>800</v>
      </c>
      <c r="D103" s="62" t="s">
        <v>36</v>
      </c>
      <c r="E103" s="229" t="s">
        <v>1457</v>
      </c>
      <c r="F103" s="62" t="s">
        <v>179</v>
      </c>
      <c r="G103" s="62" t="s">
        <v>187</v>
      </c>
    </row>
    <row r="104" spans="2:8" x14ac:dyDescent="0.2">
      <c r="B104" s="61" t="s">
        <v>1196</v>
      </c>
      <c r="C104" s="62">
        <v>800</v>
      </c>
      <c r="D104" s="62" t="s">
        <v>36</v>
      </c>
      <c r="E104" s="62" t="s">
        <v>39</v>
      </c>
      <c r="F104" s="62" t="s">
        <v>179</v>
      </c>
      <c r="G104" s="62" t="s">
        <v>187</v>
      </c>
    </row>
    <row r="105" spans="2:8" x14ac:dyDescent="0.2">
      <c r="B105" s="61" t="s">
        <v>90</v>
      </c>
      <c r="C105" s="62">
        <v>800</v>
      </c>
      <c r="D105" s="62" t="s">
        <v>43</v>
      </c>
      <c r="E105" s="62" t="s">
        <v>42</v>
      </c>
      <c r="F105" s="62" t="s">
        <v>181</v>
      </c>
      <c r="G105" s="62" t="s">
        <v>187</v>
      </c>
    </row>
    <row r="106" spans="2:8" x14ac:dyDescent="0.2">
      <c r="B106" s="232" t="s">
        <v>1398</v>
      </c>
      <c r="C106" s="62">
        <v>800</v>
      </c>
      <c r="D106" s="62" t="s">
        <v>43</v>
      </c>
      <c r="E106" s="62" t="s">
        <v>42</v>
      </c>
      <c r="F106" s="62" t="s">
        <v>181</v>
      </c>
      <c r="G106" s="62" t="s">
        <v>187</v>
      </c>
    </row>
    <row r="107" spans="2:8" x14ac:dyDescent="0.2">
      <c r="B107" s="61" t="s">
        <v>1197</v>
      </c>
      <c r="C107" s="62">
        <v>800</v>
      </c>
      <c r="D107" s="62" t="s">
        <v>36</v>
      </c>
      <c r="E107" s="62" t="s">
        <v>39</v>
      </c>
      <c r="F107" s="62" t="s">
        <v>179</v>
      </c>
      <c r="G107" s="62">
        <v>5</v>
      </c>
    </row>
    <row r="108" spans="2:8" x14ac:dyDescent="0.2">
      <c r="B108" s="61" t="s">
        <v>1198</v>
      </c>
      <c r="C108" s="62">
        <v>800</v>
      </c>
      <c r="D108" s="62" t="s">
        <v>43</v>
      </c>
      <c r="E108" s="62" t="s">
        <v>42</v>
      </c>
      <c r="F108" s="62" t="s">
        <v>179</v>
      </c>
      <c r="G108" s="62" t="s">
        <v>187</v>
      </c>
    </row>
    <row r="109" spans="2:8" x14ac:dyDescent="0.2">
      <c r="B109" s="232" t="s">
        <v>1399</v>
      </c>
      <c r="C109" s="62">
        <v>800</v>
      </c>
      <c r="D109" s="62" t="s">
        <v>43</v>
      </c>
      <c r="E109" s="62" t="s">
        <v>42</v>
      </c>
      <c r="F109" s="62" t="s">
        <v>181</v>
      </c>
      <c r="G109" s="62" t="s">
        <v>187</v>
      </c>
    </row>
    <row r="110" spans="2:8" x14ac:dyDescent="0.2">
      <c r="B110" s="61" t="s">
        <v>1199</v>
      </c>
      <c r="C110" s="62">
        <v>900</v>
      </c>
      <c r="D110" s="62" t="s">
        <v>43</v>
      </c>
      <c r="E110" s="62" t="s">
        <v>1187</v>
      </c>
      <c r="F110" s="62" t="s">
        <v>179</v>
      </c>
      <c r="G110" s="62" t="s">
        <v>187</v>
      </c>
    </row>
    <row r="111" spans="2:8" ht="30" customHeight="1" x14ac:dyDescent="0.2"/>
    <row r="112" spans="2:8" ht="23.25" x14ac:dyDescent="0.2">
      <c r="B112" s="327" t="s">
        <v>1280</v>
      </c>
      <c r="C112" s="328" t="s">
        <v>1281</v>
      </c>
      <c r="D112" s="328"/>
      <c r="E112" s="328"/>
      <c r="F112" s="328"/>
      <c r="G112" s="329"/>
      <c r="H112" s="174" t="s">
        <v>1156</v>
      </c>
    </row>
    <row r="113" spans="2:8" ht="15" x14ac:dyDescent="0.2">
      <c r="B113" s="231" t="s">
        <v>338</v>
      </c>
      <c r="C113" s="59" t="s">
        <v>437</v>
      </c>
      <c r="D113" s="59" t="s">
        <v>438</v>
      </c>
      <c r="E113" s="59" t="s">
        <v>439</v>
      </c>
      <c r="F113" s="59" t="s">
        <v>440</v>
      </c>
      <c r="G113" s="60" t="s">
        <v>441</v>
      </c>
    </row>
    <row r="114" spans="2:8" x14ac:dyDescent="0.2">
      <c r="B114" s="61" t="s">
        <v>1282</v>
      </c>
      <c r="C114" s="62" t="s">
        <v>1283</v>
      </c>
      <c r="D114" s="62" t="s">
        <v>36</v>
      </c>
      <c r="E114" s="62" t="s">
        <v>39</v>
      </c>
      <c r="F114" s="62" t="s">
        <v>179</v>
      </c>
      <c r="G114" s="62" t="s">
        <v>1284</v>
      </c>
    </row>
    <row r="115" spans="2:8" x14ac:dyDescent="0.2">
      <c r="B115" s="61" t="s">
        <v>1281</v>
      </c>
      <c r="C115" s="62" t="s">
        <v>1283</v>
      </c>
      <c r="D115" s="62" t="s">
        <v>36</v>
      </c>
      <c r="E115" s="62" t="s">
        <v>39</v>
      </c>
      <c r="F115" s="62" t="s">
        <v>179</v>
      </c>
      <c r="G115" s="62" t="s">
        <v>1284</v>
      </c>
    </row>
    <row r="116" spans="2:8" ht="30" customHeight="1" x14ac:dyDescent="0.2"/>
    <row r="117" spans="2:8" ht="23.25" x14ac:dyDescent="0.2">
      <c r="B117" s="327" t="s">
        <v>1275</v>
      </c>
      <c r="C117" s="328" t="s">
        <v>1276</v>
      </c>
      <c r="D117" s="328"/>
      <c r="E117" s="328"/>
      <c r="F117" s="328"/>
      <c r="G117" s="329"/>
      <c r="H117" s="174" t="s">
        <v>1156</v>
      </c>
    </row>
    <row r="118" spans="2:8" ht="15" x14ac:dyDescent="0.2">
      <c r="B118" s="231" t="s">
        <v>338</v>
      </c>
      <c r="C118" s="59" t="s">
        <v>437</v>
      </c>
      <c r="D118" s="59" t="s">
        <v>438</v>
      </c>
      <c r="E118" s="59" t="s">
        <v>439</v>
      </c>
      <c r="F118" s="59" t="s">
        <v>440</v>
      </c>
      <c r="G118" s="60" t="s">
        <v>441</v>
      </c>
    </row>
    <row r="119" spans="2:8" x14ac:dyDescent="0.2">
      <c r="B119" s="61" t="s">
        <v>1278</v>
      </c>
      <c r="C119" s="62" t="s">
        <v>1279</v>
      </c>
      <c r="D119" s="62" t="s">
        <v>36</v>
      </c>
      <c r="E119" s="62" t="s">
        <v>40</v>
      </c>
      <c r="F119" s="62" t="s">
        <v>180</v>
      </c>
      <c r="G119" s="62" t="s">
        <v>198</v>
      </c>
    </row>
    <row r="120" spans="2:8" x14ac:dyDescent="0.2">
      <c r="B120" s="61" t="s">
        <v>1276</v>
      </c>
      <c r="C120" s="62" t="s">
        <v>1277</v>
      </c>
      <c r="D120" s="62" t="s">
        <v>36</v>
      </c>
      <c r="E120" s="62" t="s">
        <v>40</v>
      </c>
      <c r="F120" s="62" t="s">
        <v>180</v>
      </c>
      <c r="G120" s="62" t="s">
        <v>198</v>
      </c>
    </row>
    <row r="121" spans="2:8" ht="30" customHeight="1" x14ac:dyDescent="0.2">
      <c r="B121" s="236"/>
      <c r="C121" s="67"/>
      <c r="D121" s="67"/>
      <c r="E121" s="67"/>
      <c r="F121" s="67"/>
      <c r="G121" s="67"/>
    </row>
    <row r="122" spans="2:8" ht="39.950000000000003" customHeight="1" x14ac:dyDescent="0.2">
      <c r="B122" s="327" t="s">
        <v>6</v>
      </c>
      <c r="C122" s="328"/>
      <c r="D122" s="328"/>
      <c r="E122" s="328"/>
      <c r="F122" s="328"/>
      <c r="G122" s="329"/>
      <c r="H122" s="174" t="s">
        <v>1156</v>
      </c>
    </row>
    <row r="123" spans="2:8" ht="35.1" customHeight="1" x14ac:dyDescent="0.2">
      <c r="B123" s="235" t="s">
        <v>338</v>
      </c>
      <c r="C123" s="59" t="s">
        <v>437</v>
      </c>
      <c r="D123" s="59" t="s">
        <v>438</v>
      </c>
      <c r="E123" s="59" t="s">
        <v>439</v>
      </c>
      <c r="F123" s="59" t="s">
        <v>440</v>
      </c>
      <c r="G123" s="60" t="s">
        <v>441</v>
      </c>
    </row>
    <row r="124" spans="2:8" x14ac:dyDescent="0.2">
      <c r="B124" s="61" t="s">
        <v>29</v>
      </c>
      <c r="C124" s="62">
        <v>720</v>
      </c>
      <c r="D124" s="62" t="s">
        <v>36</v>
      </c>
      <c r="E124" s="62" t="s">
        <v>37</v>
      </c>
      <c r="F124" s="62" t="s">
        <v>180</v>
      </c>
      <c r="G124" s="62" t="s">
        <v>188</v>
      </c>
    </row>
    <row r="125" spans="2:8" x14ac:dyDescent="0.2">
      <c r="B125" s="230" t="s">
        <v>1448</v>
      </c>
      <c r="C125" s="62">
        <v>720</v>
      </c>
      <c r="D125" s="62" t="s">
        <v>36</v>
      </c>
      <c r="E125" s="62" t="s">
        <v>37</v>
      </c>
      <c r="F125" s="62" t="s">
        <v>180</v>
      </c>
      <c r="G125" s="62" t="s">
        <v>188</v>
      </c>
    </row>
    <row r="126" spans="2:8" x14ac:dyDescent="0.2">
      <c r="B126" s="230" t="s">
        <v>1449</v>
      </c>
      <c r="C126" s="62">
        <v>720</v>
      </c>
      <c r="D126" s="62" t="s">
        <v>36</v>
      </c>
      <c r="E126" s="62" t="s">
        <v>37</v>
      </c>
      <c r="F126" s="62" t="s">
        <v>180</v>
      </c>
      <c r="G126" s="62" t="s">
        <v>188</v>
      </c>
    </row>
    <row r="127" spans="2:8" x14ac:dyDescent="0.2">
      <c r="B127" s="230" t="s">
        <v>1447</v>
      </c>
      <c r="C127" s="62">
        <v>720</v>
      </c>
      <c r="D127" s="62" t="s">
        <v>36</v>
      </c>
      <c r="E127" s="62" t="s">
        <v>37</v>
      </c>
      <c r="F127" s="62" t="s">
        <v>180</v>
      </c>
      <c r="G127" s="229" t="s">
        <v>188</v>
      </c>
    </row>
    <row r="128" spans="2:8" ht="30" customHeight="1" x14ac:dyDescent="0.2"/>
    <row r="129" spans="2:8" ht="39.950000000000003" customHeight="1" x14ac:dyDescent="0.2">
      <c r="B129" s="327" t="s">
        <v>112</v>
      </c>
      <c r="C129" s="328"/>
      <c r="D129" s="328"/>
      <c r="E129" s="328"/>
      <c r="F129" s="328"/>
      <c r="G129" s="329"/>
      <c r="H129" s="174" t="s">
        <v>1156</v>
      </c>
    </row>
    <row r="130" spans="2:8" ht="35.1" customHeight="1" x14ac:dyDescent="0.2">
      <c r="B130" s="235" t="s">
        <v>338</v>
      </c>
      <c r="C130" s="59" t="s">
        <v>437</v>
      </c>
      <c r="D130" s="59" t="s">
        <v>438</v>
      </c>
      <c r="E130" s="59" t="s">
        <v>439</v>
      </c>
      <c r="F130" s="59" t="s">
        <v>440</v>
      </c>
      <c r="G130" s="60" t="s">
        <v>441</v>
      </c>
    </row>
    <row r="131" spans="2:8" x14ac:dyDescent="0.2">
      <c r="B131" s="230" t="s">
        <v>1200</v>
      </c>
      <c r="C131" s="62">
        <v>125</v>
      </c>
      <c r="D131" s="62" t="s">
        <v>36</v>
      </c>
      <c r="E131" s="62" t="s">
        <v>37</v>
      </c>
      <c r="F131" s="62" t="s">
        <v>180</v>
      </c>
      <c r="G131" s="62" t="s">
        <v>189</v>
      </c>
    </row>
    <row r="132" spans="2:8" x14ac:dyDescent="0.2">
      <c r="B132" s="230" t="s">
        <v>114</v>
      </c>
      <c r="C132" s="62">
        <v>125</v>
      </c>
      <c r="D132" s="62" t="s">
        <v>36</v>
      </c>
      <c r="E132" s="62" t="s">
        <v>37</v>
      </c>
      <c r="F132" s="62" t="s">
        <v>180</v>
      </c>
      <c r="G132" s="62" t="s">
        <v>189</v>
      </c>
    </row>
    <row r="133" spans="2:8" x14ac:dyDescent="0.2">
      <c r="B133" s="61" t="s">
        <v>113</v>
      </c>
      <c r="C133" s="62">
        <v>125</v>
      </c>
      <c r="D133" s="62" t="s">
        <v>36</v>
      </c>
      <c r="E133" s="62" t="s">
        <v>37</v>
      </c>
      <c r="F133" s="62" t="s">
        <v>180</v>
      </c>
      <c r="G133" s="62" t="s">
        <v>189</v>
      </c>
    </row>
    <row r="134" spans="2:8" x14ac:dyDescent="0.2">
      <c r="B134" s="230" t="s">
        <v>1201</v>
      </c>
      <c r="C134" s="62">
        <v>150</v>
      </c>
      <c r="D134" s="62" t="s">
        <v>36</v>
      </c>
      <c r="E134" s="62" t="s">
        <v>37</v>
      </c>
      <c r="F134" s="62" t="s">
        <v>180</v>
      </c>
      <c r="G134" s="62" t="s">
        <v>189</v>
      </c>
    </row>
    <row r="135" spans="2:8" x14ac:dyDescent="0.2">
      <c r="B135" s="230" t="s">
        <v>4</v>
      </c>
      <c r="C135" s="62">
        <v>150</v>
      </c>
      <c r="D135" s="62" t="s">
        <v>36</v>
      </c>
      <c r="E135" s="62" t="s">
        <v>37</v>
      </c>
      <c r="F135" s="62" t="s">
        <v>180</v>
      </c>
      <c r="G135" s="62" t="s">
        <v>189</v>
      </c>
    </row>
    <row r="136" spans="2:8" ht="30" customHeight="1" x14ac:dyDescent="0.2">
      <c r="B136" s="234"/>
      <c r="C136" s="63"/>
      <c r="D136" s="63"/>
      <c r="E136" s="63"/>
      <c r="F136" s="63"/>
      <c r="G136" s="63"/>
    </row>
    <row r="137" spans="2:8" ht="39.950000000000003" customHeight="1" x14ac:dyDescent="0.2">
      <c r="B137" s="327" t="s">
        <v>115</v>
      </c>
      <c r="C137" s="328"/>
      <c r="D137" s="328"/>
      <c r="E137" s="328"/>
      <c r="F137" s="328"/>
      <c r="G137" s="329"/>
      <c r="H137" s="174" t="s">
        <v>1156</v>
      </c>
    </row>
    <row r="138" spans="2:8" ht="35.1" customHeight="1" x14ac:dyDescent="0.2">
      <c r="B138" s="235" t="s">
        <v>338</v>
      </c>
      <c r="C138" s="59" t="s">
        <v>437</v>
      </c>
      <c r="D138" s="59" t="s">
        <v>438</v>
      </c>
      <c r="E138" s="59" t="s">
        <v>439</v>
      </c>
      <c r="F138" s="59" t="s">
        <v>440</v>
      </c>
      <c r="G138" s="60" t="s">
        <v>441</v>
      </c>
    </row>
    <row r="139" spans="2:8" x14ac:dyDescent="0.2">
      <c r="B139" s="61" t="s">
        <v>91</v>
      </c>
      <c r="C139" s="62">
        <v>200</v>
      </c>
      <c r="D139" s="62" t="s">
        <v>36</v>
      </c>
      <c r="E139" s="62" t="s">
        <v>40</v>
      </c>
      <c r="F139" s="62" t="s">
        <v>180</v>
      </c>
      <c r="G139" s="62" t="s">
        <v>190</v>
      </c>
    </row>
    <row r="140" spans="2:8" x14ac:dyDescent="0.2">
      <c r="B140" s="230" t="s">
        <v>1400</v>
      </c>
      <c r="C140" s="62">
        <v>200</v>
      </c>
      <c r="D140" s="62" t="s">
        <v>36</v>
      </c>
      <c r="E140" s="62" t="s">
        <v>40</v>
      </c>
      <c r="F140" s="62" t="s">
        <v>180</v>
      </c>
      <c r="G140" s="62" t="s">
        <v>190</v>
      </c>
    </row>
    <row r="141" spans="2:8" x14ac:dyDescent="0.2">
      <c r="B141" s="232" t="s">
        <v>1401</v>
      </c>
      <c r="C141" s="62">
        <v>200</v>
      </c>
      <c r="D141" s="62" t="s">
        <v>36</v>
      </c>
      <c r="E141" s="62" t="s">
        <v>40</v>
      </c>
      <c r="F141" s="62" t="s">
        <v>180</v>
      </c>
      <c r="G141" s="62" t="s">
        <v>190</v>
      </c>
    </row>
    <row r="142" spans="2:8" x14ac:dyDescent="0.2">
      <c r="B142" s="232" t="s">
        <v>1402</v>
      </c>
      <c r="C142" s="62">
        <v>200</v>
      </c>
      <c r="D142" s="62" t="s">
        <v>36</v>
      </c>
      <c r="E142" s="62" t="s">
        <v>40</v>
      </c>
      <c r="F142" s="62" t="s">
        <v>180</v>
      </c>
      <c r="G142" s="62" t="s">
        <v>190</v>
      </c>
    </row>
    <row r="143" spans="2:8" x14ac:dyDescent="0.2">
      <c r="B143" s="61" t="s">
        <v>1202</v>
      </c>
      <c r="C143" s="62">
        <v>200</v>
      </c>
      <c r="D143" s="62" t="s">
        <v>36</v>
      </c>
      <c r="E143" s="62" t="s">
        <v>40</v>
      </c>
      <c r="F143" s="62" t="s">
        <v>180</v>
      </c>
      <c r="G143" s="62" t="s">
        <v>190</v>
      </c>
    </row>
    <row r="144" spans="2:8" x14ac:dyDescent="0.2">
      <c r="B144" s="61" t="s">
        <v>1203</v>
      </c>
      <c r="C144" s="62">
        <v>200</v>
      </c>
      <c r="D144" s="62" t="s">
        <v>36</v>
      </c>
      <c r="E144" s="62" t="s">
        <v>40</v>
      </c>
      <c r="F144" s="62" t="s">
        <v>180</v>
      </c>
      <c r="G144" s="62" t="s">
        <v>190</v>
      </c>
    </row>
    <row r="145" spans="2:8" x14ac:dyDescent="0.2">
      <c r="B145" s="61" t="s">
        <v>433</v>
      </c>
      <c r="C145" s="62">
        <v>200</v>
      </c>
      <c r="D145" s="62" t="s">
        <v>36</v>
      </c>
      <c r="E145" s="62" t="s">
        <v>40</v>
      </c>
      <c r="F145" s="62" t="s">
        <v>180</v>
      </c>
      <c r="G145" s="62" t="s">
        <v>190</v>
      </c>
    </row>
    <row r="146" spans="2:8" ht="30" customHeight="1" x14ac:dyDescent="0.2">
      <c r="B146" s="236"/>
      <c r="C146" s="67"/>
      <c r="D146" s="67"/>
      <c r="E146" s="67"/>
      <c r="F146" s="67"/>
      <c r="G146" s="67"/>
    </row>
    <row r="147" spans="2:8" ht="39.950000000000003" customHeight="1" x14ac:dyDescent="0.2">
      <c r="B147" s="327" t="s">
        <v>8</v>
      </c>
      <c r="C147" s="328"/>
      <c r="D147" s="328"/>
      <c r="E147" s="328"/>
      <c r="F147" s="328"/>
      <c r="G147" s="329"/>
      <c r="H147" s="174" t="s">
        <v>1156</v>
      </c>
    </row>
    <row r="148" spans="2:8" ht="35.1" customHeight="1" x14ac:dyDescent="0.2">
      <c r="B148" s="235" t="s">
        <v>338</v>
      </c>
      <c r="C148" s="59" t="s">
        <v>437</v>
      </c>
      <c r="D148" s="59" t="s">
        <v>438</v>
      </c>
      <c r="E148" s="59" t="s">
        <v>439</v>
      </c>
      <c r="F148" s="59" t="s">
        <v>440</v>
      </c>
      <c r="G148" s="60" t="s">
        <v>441</v>
      </c>
    </row>
    <row r="149" spans="2:8" x14ac:dyDescent="0.2">
      <c r="B149" s="61" t="s">
        <v>1222</v>
      </c>
      <c r="C149" s="62">
        <v>324</v>
      </c>
      <c r="D149" s="62" t="s">
        <v>36</v>
      </c>
      <c r="E149" s="62" t="s">
        <v>40</v>
      </c>
      <c r="F149" s="62" t="s">
        <v>179</v>
      </c>
      <c r="G149" s="62" t="s">
        <v>186</v>
      </c>
    </row>
    <row r="150" spans="2:8" x14ac:dyDescent="0.2">
      <c r="B150" s="232" t="s">
        <v>1403</v>
      </c>
      <c r="C150" s="62">
        <v>360</v>
      </c>
      <c r="D150" s="62" t="s">
        <v>36</v>
      </c>
      <c r="E150" s="62" t="s">
        <v>40</v>
      </c>
      <c r="F150" s="62" t="s">
        <v>179</v>
      </c>
      <c r="G150" s="62" t="s">
        <v>186</v>
      </c>
    </row>
    <row r="151" spans="2:8" x14ac:dyDescent="0.2">
      <c r="B151" s="230" t="s">
        <v>1450</v>
      </c>
      <c r="C151" s="62">
        <v>360</v>
      </c>
      <c r="D151" s="62" t="s">
        <v>36</v>
      </c>
      <c r="E151" s="62" t="s">
        <v>40</v>
      </c>
      <c r="F151" s="62" t="s">
        <v>179</v>
      </c>
      <c r="G151" s="62" t="s">
        <v>186</v>
      </c>
    </row>
    <row r="152" spans="2:8" x14ac:dyDescent="0.2">
      <c r="B152" s="232" t="s">
        <v>1405</v>
      </c>
      <c r="C152" s="62">
        <v>360</v>
      </c>
      <c r="D152" s="62" t="s">
        <v>36</v>
      </c>
      <c r="E152" s="62" t="s">
        <v>40</v>
      </c>
      <c r="F152" s="62" t="s">
        <v>179</v>
      </c>
      <c r="G152" s="62" t="s">
        <v>186</v>
      </c>
    </row>
    <row r="153" spans="2:8" x14ac:dyDescent="0.2">
      <c r="B153" s="61" t="s">
        <v>1206</v>
      </c>
      <c r="C153" s="62">
        <v>360</v>
      </c>
      <c r="D153" s="62" t="s">
        <v>36</v>
      </c>
      <c r="E153" s="62" t="s">
        <v>40</v>
      </c>
      <c r="F153" s="62" t="s">
        <v>179</v>
      </c>
      <c r="G153" s="62" t="s">
        <v>186</v>
      </c>
    </row>
    <row r="154" spans="2:8" x14ac:dyDescent="0.2">
      <c r="B154" s="61" t="s">
        <v>1209</v>
      </c>
      <c r="C154" s="62">
        <v>360</v>
      </c>
      <c r="D154" s="62" t="s">
        <v>36</v>
      </c>
      <c r="E154" s="62" t="s">
        <v>40</v>
      </c>
      <c r="F154" s="62" t="s">
        <v>179</v>
      </c>
      <c r="G154" s="62" t="s">
        <v>186</v>
      </c>
    </row>
    <row r="155" spans="2:8" x14ac:dyDescent="0.2">
      <c r="B155" s="230" t="s">
        <v>1211</v>
      </c>
      <c r="C155" s="62">
        <v>360</v>
      </c>
      <c r="D155" s="62" t="s">
        <v>36</v>
      </c>
      <c r="E155" s="62" t="s">
        <v>40</v>
      </c>
      <c r="F155" s="62" t="s">
        <v>179</v>
      </c>
      <c r="G155" s="62" t="s">
        <v>186</v>
      </c>
    </row>
    <row r="156" spans="2:8" x14ac:dyDescent="0.2">
      <c r="B156" s="230" t="s">
        <v>1212</v>
      </c>
      <c r="C156" s="62">
        <v>360</v>
      </c>
      <c r="D156" s="62" t="s">
        <v>36</v>
      </c>
      <c r="E156" s="62" t="s">
        <v>39</v>
      </c>
      <c r="F156" s="62" t="s">
        <v>179</v>
      </c>
      <c r="G156" s="62" t="s">
        <v>186</v>
      </c>
    </row>
    <row r="157" spans="2:8" x14ac:dyDescent="0.2">
      <c r="B157" s="61" t="s">
        <v>14</v>
      </c>
      <c r="C157" s="62">
        <v>360</v>
      </c>
      <c r="D157" s="62" t="s">
        <v>36</v>
      </c>
      <c r="E157" s="62" t="s">
        <v>40</v>
      </c>
      <c r="F157" s="62" t="s">
        <v>179</v>
      </c>
      <c r="G157" s="62" t="s">
        <v>186</v>
      </c>
    </row>
    <row r="158" spans="2:8" x14ac:dyDescent="0.2">
      <c r="B158" s="230" t="s">
        <v>117</v>
      </c>
      <c r="C158" s="62">
        <v>360</v>
      </c>
      <c r="D158" s="62" t="s">
        <v>36</v>
      </c>
      <c r="E158" s="62" t="s">
        <v>40</v>
      </c>
      <c r="F158" s="62" t="s">
        <v>179</v>
      </c>
      <c r="G158" s="62" t="s">
        <v>186</v>
      </c>
    </row>
    <row r="159" spans="2:8" x14ac:dyDescent="0.2">
      <c r="B159" s="232" t="s">
        <v>1407</v>
      </c>
      <c r="C159" s="62">
        <v>360</v>
      </c>
      <c r="D159" s="62" t="s">
        <v>36</v>
      </c>
      <c r="E159" s="62" t="s">
        <v>40</v>
      </c>
      <c r="F159" s="62" t="s">
        <v>179</v>
      </c>
      <c r="G159" s="62" t="s">
        <v>186</v>
      </c>
    </row>
    <row r="160" spans="2:8" x14ac:dyDescent="0.2">
      <c r="B160" s="61" t="s">
        <v>1213</v>
      </c>
      <c r="C160" s="62">
        <v>360</v>
      </c>
      <c r="D160" s="62" t="s">
        <v>36</v>
      </c>
      <c r="E160" s="62" t="s">
        <v>40</v>
      </c>
      <c r="F160" s="62" t="s">
        <v>179</v>
      </c>
      <c r="G160" s="62" t="s">
        <v>1208</v>
      </c>
    </row>
    <row r="161" spans="2:7" x14ac:dyDescent="0.2">
      <c r="B161" s="232" t="s">
        <v>1408</v>
      </c>
      <c r="C161" s="62">
        <v>360</v>
      </c>
      <c r="D161" s="62" t="s">
        <v>36</v>
      </c>
      <c r="E161" s="62" t="s">
        <v>40</v>
      </c>
      <c r="F161" s="62" t="s">
        <v>179</v>
      </c>
      <c r="G161" s="62" t="s">
        <v>186</v>
      </c>
    </row>
    <row r="162" spans="2:7" x14ac:dyDescent="0.2">
      <c r="B162" s="232" t="s">
        <v>1409</v>
      </c>
      <c r="C162" s="62">
        <v>360</v>
      </c>
      <c r="D162" s="62" t="s">
        <v>36</v>
      </c>
      <c r="E162" s="62" t="s">
        <v>40</v>
      </c>
      <c r="F162" s="62" t="s">
        <v>179</v>
      </c>
      <c r="G162" s="62" t="s">
        <v>186</v>
      </c>
    </row>
    <row r="163" spans="2:7" x14ac:dyDescent="0.2">
      <c r="B163" s="61" t="s">
        <v>116</v>
      </c>
      <c r="C163" s="62">
        <v>360</v>
      </c>
      <c r="D163" s="62" t="s">
        <v>36</v>
      </c>
      <c r="E163" s="62" t="s">
        <v>40</v>
      </c>
      <c r="F163" s="62" t="s">
        <v>179</v>
      </c>
      <c r="G163" s="62" t="s">
        <v>186</v>
      </c>
    </row>
    <row r="164" spans="2:7" x14ac:dyDescent="0.2">
      <c r="B164" s="61" t="s">
        <v>1217</v>
      </c>
      <c r="C164" s="62">
        <v>360</v>
      </c>
      <c r="D164" s="62" t="s">
        <v>36</v>
      </c>
      <c r="E164" s="62" t="s">
        <v>40</v>
      </c>
      <c r="F164" s="62" t="s">
        <v>179</v>
      </c>
      <c r="G164" s="62" t="s">
        <v>1218</v>
      </c>
    </row>
    <row r="165" spans="2:7" x14ac:dyDescent="0.2">
      <c r="B165" s="232" t="s">
        <v>1410</v>
      </c>
      <c r="C165" s="62">
        <v>360</v>
      </c>
      <c r="D165" s="62" t="s">
        <v>36</v>
      </c>
      <c r="E165" s="62" t="s">
        <v>40</v>
      </c>
      <c r="F165" s="62" t="s">
        <v>179</v>
      </c>
      <c r="G165" s="62" t="s">
        <v>186</v>
      </c>
    </row>
    <row r="166" spans="2:7" x14ac:dyDescent="0.2">
      <c r="B166" s="61" t="s">
        <v>1221</v>
      </c>
      <c r="C166" s="62">
        <v>360</v>
      </c>
      <c r="D166" s="62" t="s">
        <v>36</v>
      </c>
      <c r="E166" s="62" t="s">
        <v>40</v>
      </c>
      <c r="F166" s="62" t="s">
        <v>179</v>
      </c>
      <c r="G166" s="62" t="s">
        <v>1208</v>
      </c>
    </row>
    <row r="167" spans="2:7" x14ac:dyDescent="0.2">
      <c r="B167" s="230" t="s">
        <v>1405</v>
      </c>
      <c r="C167" s="62">
        <v>360</v>
      </c>
      <c r="D167" s="62" t="s">
        <v>36</v>
      </c>
      <c r="E167" s="229" t="s">
        <v>1455</v>
      </c>
      <c r="F167" s="229" t="s">
        <v>179</v>
      </c>
      <c r="G167" s="62" t="s">
        <v>186</v>
      </c>
    </row>
    <row r="168" spans="2:7" x14ac:dyDescent="0.2">
      <c r="B168" s="230" t="s">
        <v>1451</v>
      </c>
      <c r="C168" s="62">
        <v>360</v>
      </c>
      <c r="D168" s="62" t="s">
        <v>36</v>
      </c>
      <c r="E168" s="62" t="s">
        <v>40</v>
      </c>
      <c r="F168" s="229" t="s">
        <v>179</v>
      </c>
      <c r="G168" s="62" t="s">
        <v>186</v>
      </c>
    </row>
    <row r="169" spans="2:7" x14ac:dyDescent="0.2">
      <c r="B169" s="230" t="s">
        <v>1452</v>
      </c>
      <c r="C169" s="62">
        <v>360</v>
      </c>
      <c r="D169" s="62" t="s">
        <v>36</v>
      </c>
      <c r="E169" s="62" t="s">
        <v>40</v>
      </c>
      <c r="F169" s="229" t="s">
        <v>179</v>
      </c>
      <c r="G169" s="62" t="s">
        <v>186</v>
      </c>
    </row>
    <row r="170" spans="2:7" x14ac:dyDescent="0.2">
      <c r="B170" s="61" t="s">
        <v>93</v>
      </c>
      <c r="C170" s="62">
        <v>450</v>
      </c>
      <c r="D170" s="62" t="s">
        <v>36</v>
      </c>
      <c r="E170" s="62" t="s">
        <v>40</v>
      </c>
      <c r="F170" s="229" t="s">
        <v>179</v>
      </c>
      <c r="G170" s="62" t="s">
        <v>186</v>
      </c>
    </row>
    <row r="171" spans="2:7" x14ac:dyDescent="0.2">
      <c r="B171" s="61" t="s">
        <v>1205</v>
      </c>
      <c r="C171" s="62">
        <v>480</v>
      </c>
      <c r="D171" s="62" t="s">
        <v>36</v>
      </c>
      <c r="E171" s="62" t="s">
        <v>40</v>
      </c>
      <c r="F171" s="62" t="s">
        <v>179</v>
      </c>
      <c r="G171" s="62" t="s">
        <v>186</v>
      </c>
    </row>
    <row r="172" spans="2:7" x14ac:dyDescent="0.2">
      <c r="B172" s="230" t="s">
        <v>1453</v>
      </c>
      <c r="C172" s="62">
        <v>480</v>
      </c>
      <c r="D172" s="62" t="s">
        <v>36</v>
      </c>
      <c r="E172" s="62" t="s">
        <v>40</v>
      </c>
      <c r="F172" s="229" t="s">
        <v>179</v>
      </c>
      <c r="G172" s="62" t="s">
        <v>186</v>
      </c>
    </row>
    <row r="173" spans="2:7" x14ac:dyDescent="0.2">
      <c r="B173" s="230" t="s">
        <v>1454</v>
      </c>
      <c r="C173" s="62">
        <v>480</v>
      </c>
      <c r="D173" s="62" t="s">
        <v>36</v>
      </c>
      <c r="E173" s="62" t="s">
        <v>40</v>
      </c>
      <c r="F173" s="229" t="s">
        <v>179</v>
      </c>
      <c r="G173" s="62" t="s">
        <v>186</v>
      </c>
    </row>
    <row r="174" spans="2:7" x14ac:dyDescent="0.2">
      <c r="B174" s="232" t="s">
        <v>1404</v>
      </c>
      <c r="C174" s="62">
        <v>500</v>
      </c>
      <c r="D174" s="62" t="s">
        <v>43</v>
      </c>
      <c r="E174" s="62" t="s">
        <v>44</v>
      </c>
      <c r="F174" s="62" t="s">
        <v>179</v>
      </c>
      <c r="G174" s="62" t="s">
        <v>186</v>
      </c>
    </row>
    <row r="175" spans="2:7" x14ac:dyDescent="0.2">
      <c r="B175" s="61" t="s">
        <v>1216</v>
      </c>
      <c r="C175" s="62">
        <v>500</v>
      </c>
      <c r="D175" s="62" t="s">
        <v>43</v>
      </c>
      <c r="E175" s="62" t="s">
        <v>1187</v>
      </c>
      <c r="F175" s="62" t="s">
        <v>179</v>
      </c>
      <c r="G175" s="62" t="s">
        <v>186</v>
      </c>
    </row>
    <row r="176" spans="2:7" x14ac:dyDescent="0.2">
      <c r="B176" s="61" t="s">
        <v>94</v>
      </c>
      <c r="C176" s="62">
        <v>500</v>
      </c>
      <c r="D176" s="62" t="s">
        <v>36</v>
      </c>
      <c r="E176" s="62" t="s">
        <v>39</v>
      </c>
      <c r="F176" s="62" t="s">
        <v>179</v>
      </c>
      <c r="G176" s="62" t="s">
        <v>186</v>
      </c>
    </row>
    <row r="177" spans="2:8" x14ac:dyDescent="0.2">
      <c r="B177" s="61" t="s">
        <v>92</v>
      </c>
      <c r="C177" s="62">
        <v>510</v>
      </c>
      <c r="D177" s="62" t="s">
        <v>43</v>
      </c>
      <c r="E177" s="62" t="s">
        <v>40</v>
      </c>
      <c r="F177" s="62" t="s">
        <v>179</v>
      </c>
      <c r="G177" s="62" t="s">
        <v>186</v>
      </c>
    </row>
    <row r="178" spans="2:8" x14ac:dyDescent="0.2">
      <c r="B178" s="61" t="s">
        <v>118</v>
      </c>
      <c r="C178" s="62">
        <v>510</v>
      </c>
      <c r="D178" s="62" t="s">
        <v>43</v>
      </c>
      <c r="E178" s="62" t="s">
        <v>40</v>
      </c>
      <c r="F178" s="62" t="s">
        <v>179</v>
      </c>
      <c r="G178" s="62" t="s">
        <v>186</v>
      </c>
    </row>
    <row r="179" spans="2:8" x14ac:dyDescent="0.2">
      <c r="B179" s="61" t="s">
        <v>1220</v>
      </c>
      <c r="C179" s="62">
        <v>510</v>
      </c>
      <c r="D179" s="62" t="s">
        <v>36</v>
      </c>
      <c r="E179" s="62" t="s">
        <v>39</v>
      </c>
      <c r="F179" s="62" t="s">
        <v>179</v>
      </c>
      <c r="G179" s="62" t="s">
        <v>186</v>
      </c>
    </row>
    <row r="180" spans="2:8" x14ac:dyDescent="0.2">
      <c r="B180" s="230" t="s">
        <v>1207</v>
      </c>
      <c r="C180" s="62">
        <v>540</v>
      </c>
      <c r="D180" s="62" t="s">
        <v>36</v>
      </c>
      <c r="E180" s="62" t="s">
        <v>40</v>
      </c>
      <c r="F180" s="62" t="s">
        <v>179</v>
      </c>
      <c r="G180" s="62" t="s">
        <v>1208</v>
      </c>
    </row>
    <row r="181" spans="2:8" x14ac:dyDescent="0.2">
      <c r="B181" s="61" t="s">
        <v>119</v>
      </c>
      <c r="C181" s="62">
        <v>686</v>
      </c>
      <c r="D181" s="62" t="s">
        <v>43</v>
      </c>
      <c r="E181" s="62" t="s">
        <v>44</v>
      </c>
      <c r="F181" s="62" t="s">
        <v>179</v>
      </c>
      <c r="G181" s="62" t="s">
        <v>186</v>
      </c>
    </row>
    <row r="182" spans="2:8" x14ac:dyDescent="0.2">
      <c r="B182" s="61" t="s">
        <v>1219</v>
      </c>
      <c r="C182" s="62">
        <v>686</v>
      </c>
      <c r="D182" s="62" t="s">
        <v>43</v>
      </c>
      <c r="E182" s="62" t="s">
        <v>44</v>
      </c>
      <c r="F182" s="62" t="s">
        <v>179</v>
      </c>
      <c r="G182" s="62" t="s">
        <v>186</v>
      </c>
    </row>
    <row r="183" spans="2:8" x14ac:dyDescent="0.2">
      <c r="B183" s="61" t="s">
        <v>1210</v>
      </c>
      <c r="C183" s="62">
        <v>687</v>
      </c>
      <c r="D183" s="62" t="s">
        <v>43</v>
      </c>
      <c r="E183" s="62" t="s">
        <v>44</v>
      </c>
      <c r="F183" s="62" t="s">
        <v>181</v>
      </c>
      <c r="G183" s="62" t="s">
        <v>186</v>
      </c>
    </row>
    <row r="184" spans="2:8" x14ac:dyDescent="0.2">
      <c r="B184" s="230" t="s">
        <v>1456</v>
      </c>
      <c r="C184" s="62">
        <v>700</v>
      </c>
      <c r="D184" s="62" t="s">
        <v>43</v>
      </c>
      <c r="E184" s="62" t="s">
        <v>44</v>
      </c>
      <c r="F184" s="62" t="s">
        <v>179</v>
      </c>
      <c r="G184" s="62" t="s">
        <v>186</v>
      </c>
    </row>
    <row r="185" spans="2:8" x14ac:dyDescent="0.2">
      <c r="B185" s="61" t="s">
        <v>120</v>
      </c>
      <c r="C185" s="62">
        <v>710</v>
      </c>
      <c r="D185" s="62" t="s">
        <v>43</v>
      </c>
      <c r="E185" s="62" t="s">
        <v>44</v>
      </c>
      <c r="F185" s="62" t="s">
        <v>179</v>
      </c>
      <c r="G185" s="62" t="s">
        <v>186</v>
      </c>
    </row>
    <row r="186" spans="2:8" x14ac:dyDescent="0.2">
      <c r="B186" s="61" t="s">
        <v>121</v>
      </c>
      <c r="C186" s="62">
        <v>710</v>
      </c>
      <c r="D186" s="62" t="s">
        <v>43</v>
      </c>
      <c r="E186" s="62" t="s">
        <v>44</v>
      </c>
      <c r="F186" s="62" t="s">
        <v>179</v>
      </c>
      <c r="G186" s="62" t="s">
        <v>186</v>
      </c>
    </row>
    <row r="187" spans="2:8" x14ac:dyDescent="0.2">
      <c r="B187" s="230" t="s">
        <v>1214</v>
      </c>
      <c r="C187" s="62">
        <v>757</v>
      </c>
      <c r="D187" s="62" t="s">
        <v>43</v>
      </c>
      <c r="E187" s="62" t="s">
        <v>1215</v>
      </c>
      <c r="F187" s="62" t="s">
        <v>181</v>
      </c>
      <c r="G187" s="62" t="s">
        <v>186</v>
      </c>
    </row>
    <row r="188" spans="2:8" x14ac:dyDescent="0.2">
      <c r="B188" s="61" t="s">
        <v>1204</v>
      </c>
      <c r="C188" s="62">
        <v>800</v>
      </c>
      <c r="D188" s="62" t="s">
        <v>43</v>
      </c>
      <c r="E188" s="62" t="s">
        <v>44</v>
      </c>
      <c r="F188" s="62" t="s">
        <v>179</v>
      </c>
      <c r="G188" s="62" t="s">
        <v>186</v>
      </c>
    </row>
    <row r="189" spans="2:8" x14ac:dyDescent="0.2">
      <c r="B189" s="230" t="s">
        <v>1406</v>
      </c>
      <c r="C189" s="62">
        <v>540</v>
      </c>
      <c r="D189" s="62" t="s">
        <v>36</v>
      </c>
      <c r="E189" s="229" t="s">
        <v>1458</v>
      </c>
      <c r="F189" s="62" t="s">
        <v>179</v>
      </c>
      <c r="G189" s="62" t="s">
        <v>186</v>
      </c>
    </row>
    <row r="190" spans="2:8" ht="30" customHeight="1" x14ac:dyDescent="0.2">
      <c r="B190" s="234"/>
      <c r="C190" s="63"/>
      <c r="D190" s="63"/>
      <c r="E190" s="63"/>
      <c r="F190" s="63"/>
      <c r="G190" s="63"/>
    </row>
    <row r="191" spans="2:8" ht="39.950000000000003" customHeight="1" x14ac:dyDescent="0.2">
      <c r="B191" s="327" t="s">
        <v>122</v>
      </c>
      <c r="C191" s="328"/>
      <c r="D191" s="328"/>
      <c r="E191" s="328"/>
      <c r="F191" s="328"/>
      <c r="G191" s="329"/>
      <c r="H191" s="174" t="s">
        <v>1156</v>
      </c>
    </row>
    <row r="192" spans="2:8" ht="35.1" customHeight="1" x14ac:dyDescent="0.2">
      <c r="B192" s="231" t="s">
        <v>338</v>
      </c>
      <c r="C192" s="59" t="s">
        <v>437</v>
      </c>
      <c r="D192" s="59" t="s">
        <v>438</v>
      </c>
      <c r="E192" s="59" t="s">
        <v>439</v>
      </c>
      <c r="F192" s="59" t="s">
        <v>440</v>
      </c>
      <c r="G192" s="60" t="s">
        <v>441</v>
      </c>
    </row>
    <row r="193" spans="2:8" x14ac:dyDescent="0.2">
      <c r="B193" s="232" t="s">
        <v>1411</v>
      </c>
      <c r="C193" s="62">
        <v>750</v>
      </c>
      <c r="D193" s="62" t="s">
        <v>43</v>
      </c>
      <c r="E193" s="62" t="s">
        <v>42</v>
      </c>
      <c r="F193" s="62" t="s">
        <v>181</v>
      </c>
      <c r="G193" s="62" t="s">
        <v>185</v>
      </c>
    </row>
    <row r="194" spans="2:8" x14ac:dyDescent="0.2">
      <c r="B194" s="232" t="s">
        <v>1412</v>
      </c>
      <c r="C194" s="62">
        <v>750</v>
      </c>
      <c r="D194" s="62" t="s">
        <v>43</v>
      </c>
      <c r="E194" s="62" t="s">
        <v>42</v>
      </c>
      <c r="F194" s="62" t="s">
        <v>181</v>
      </c>
      <c r="G194" s="62" t="s">
        <v>185</v>
      </c>
    </row>
    <row r="195" spans="2:8" x14ac:dyDescent="0.2">
      <c r="B195" s="61" t="s">
        <v>33</v>
      </c>
      <c r="C195" s="62">
        <v>750</v>
      </c>
      <c r="D195" s="62" t="s">
        <v>43</v>
      </c>
      <c r="E195" s="62" t="s">
        <v>42</v>
      </c>
      <c r="F195" s="62" t="s">
        <v>181</v>
      </c>
      <c r="G195" s="62" t="s">
        <v>185</v>
      </c>
    </row>
    <row r="197" spans="2:8" ht="23.25" x14ac:dyDescent="0.2">
      <c r="B197" s="327" t="s">
        <v>1285</v>
      </c>
      <c r="C197" s="328"/>
      <c r="D197" s="328"/>
      <c r="E197" s="328"/>
      <c r="F197" s="328"/>
      <c r="G197" s="329"/>
      <c r="H197" s="174" t="s">
        <v>1156</v>
      </c>
    </row>
    <row r="198" spans="2:8" ht="15" x14ac:dyDescent="0.2">
      <c r="B198" s="231" t="s">
        <v>338</v>
      </c>
      <c r="C198" s="59" t="s">
        <v>437</v>
      </c>
      <c r="D198" s="59" t="s">
        <v>438</v>
      </c>
      <c r="E198" s="59" t="s">
        <v>439</v>
      </c>
      <c r="F198" s="59" t="s">
        <v>440</v>
      </c>
      <c r="G198" s="60" t="s">
        <v>441</v>
      </c>
    </row>
    <row r="199" spans="2:8" x14ac:dyDescent="0.2">
      <c r="B199" s="61" t="s">
        <v>95</v>
      </c>
      <c r="C199" s="70">
        <v>750</v>
      </c>
      <c r="D199" s="62" t="s">
        <v>43</v>
      </c>
      <c r="E199" s="62" t="s">
        <v>1187</v>
      </c>
      <c r="F199" s="62" t="s">
        <v>179</v>
      </c>
      <c r="G199" s="62" t="s">
        <v>185</v>
      </c>
    </row>
    <row r="200" spans="2:8" x14ac:dyDescent="0.2">
      <c r="B200" s="61" t="s">
        <v>1286</v>
      </c>
      <c r="C200" s="70">
        <v>750</v>
      </c>
      <c r="D200" s="62" t="s">
        <v>43</v>
      </c>
      <c r="E200" s="62" t="s">
        <v>1187</v>
      </c>
      <c r="F200" s="62" t="s">
        <v>179</v>
      </c>
      <c r="G200" s="62" t="s">
        <v>185</v>
      </c>
    </row>
    <row r="201" spans="2:8" x14ac:dyDescent="0.2">
      <c r="B201" s="61" t="s">
        <v>1287</v>
      </c>
      <c r="C201" s="70">
        <v>750</v>
      </c>
      <c r="D201" s="62" t="s">
        <v>43</v>
      </c>
      <c r="E201" s="62" t="s">
        <v>1187</v>
      </c>
      <c r="F201" s="62" t="s">
        <v>179</v>
      </c>
      <c r="G201" s="62" t="s">
        <v>185</v>
      </c>
    </row>
    <row r="202" spans="2:8" ht="30" customHeight="1" x14ac:dyDescent="0.2"/>
    <row r="203" spans="2:8" ht="39.950000000000003" customHeight="1" x14ac:dyDescent="0.2">
      <c r="B203" s="327" t="s">
        <v>18</v>
      </c>
      <c r="C203" s="328"/>
      <c r="D203" s="328"/>
      <c r="E203" s="328"/>
      <c r="F203" s="328"/>
      <c r="G203" s="329"/>
      <c r="H203" s="174" t="s">
        <v>1156</v>
      </c>
    </row>
    <row r="204" spans="2:8" ht="35.1" customHeight="1" x14ac:dyDescent="0.2">
      <c r="B204" s="231" t="s">
        <v>338</v>
      </c>
      <c r="C204" s="59" t="s">
        <v>437</v>
      </c>
      <c r="D204" s="59" t="s">
        <v>438</v>
      </c>
      <c r="E204" s="59" t="s">
        <v>439</v>
      </c>
      <c r="F204" s="59" t="s">
        <v>440</v>
      </c>
      <c r="G204" s="60" t="s">
        <v>441</v>
      </c>
    </row>
    <row r="205" spans="2:8" x14ac:dyDescent="0.2">
      <c r="B205" s="232" t="s">
        <v>1414</v>
      </c>
      <c r="C205" s="62">
        <v>240</v>
      </c>
      <c r="D205" s="62" t="s">
        <v>36</v>
      </c>
      <c r="E205" s="62" t="s">
        <v>40</v>
      </c>
      <c r="F205" s="62" t="s">
        <v>180</v>
      </c>
      <c r="G205" s="62" t="s">
        <v>184</v>
      </c>
    </row>
    <row r="206" spans="2:8" x14ac:dyDescent="0.2">
      <c r="B206" s="230" t="s">
        <v>1415</v>
      </c>
      <c r="C206" s="62">
        <v>240</v>
      </c>
      <c r="D206" s="62" t="s">
        <v>36</v>
      </c>
      <c r="E206" s="62" t="s">
        <v>40</v>
      </c>
      <c r="F206" s="62" t="s">
        <v>180</v>
      </c>
      <c r="G206" s="62" t="s">
        <v>184</v>
      </c>
    </row>
    <row r="207" spans="2:8" x14ac:dyDescent="0.2">
      <c r="B207" s="232" t="s">
        <v>1413</v>
      </c>
      <c r="C207" s="62">
        <v>240</v>
      </c>
      <c r="D207" s="62" t="s">
        <v>36</v>
      </c>
      <c r="E207" s="62" t="s">
        <v>40</v>
      </c>
      <c r="F207" s="62" t="s">
        <v>180</v>
      </c>
      <c r="G207" s="62" t="s">
        <v>184</v>
      </c>
    </row>
    <row r="208" spans="2:8" x14ac:dyDescent="0.2">
      <c r="B208" s="232" t="s">
        <v>1416</v>
      </c>
      <c r="C208" s="62">
        <v>240</v>
      </c>
      <c r="D208" s="62" t="s">
        <v>36</v>
      </c>
      <c r="E208" s="62" t="s">
        <v>40</v>
      </c>
      <c r="F208" s="62" t="s">
        <v>180</v>
      </c>
      <c r="G208" s="62" t="s">
        <v>184</v>
      </c>
    </row>
    <row r="209" spans="2:8" x14ac:dyDescent="0.2">
      <c r="B209" s="61" t="s">
        <v>98</v>
      </c>
      <c r="C209" s="62">
        <v>240</v>
      </c>
      <c r="D209" s="62" t="s">
        <v>36</v>
      </c>
      <c r="E209" s="62" t="s">
        <v>40</v>
      </c>
      <c r="F209" s="62" t="s">
        <v>180</v>
      </c>
      <c r="G209" s="62" t="s">
        <v>184</v>
      </c>
    </row>
    <row r="210" spans="2:8" x14ac:dyDescent="0.2">
      <c r="B210" s="61" t="s">
        <v>1225</v>
      </c>
      <c r="C210" s="62">
        <v>240</v>
      </c>
      <c r="D210" s="62" t="s">
        <v>36</v>
      </c>
      <c r="E210" s="62" t="s">
        <v>40</v>
      </c>
      <c r="F210" s="62" t="s">
        <v>180</v>
      </c>
      <c r="G210" s="62" t="s">
        <v>184</v>
      </c>
    </row>
    <row r="211" spans="2:8" x14ac:dyDescent="0.2">
      <c r="B211" s="230" t="s">
        <v>1417</v>
      </c>
      <c r="C211" s="62">
        <v>240</v>
      </c>
      <c r="D211" s="62" t="s">
        <v>36</v>
      </c>
      <c r="E211" s="62" t="s">
        <v>40</v>
      </c>
      <c r="F211" s="62" t="s">
        <v>180</v>
      </c>
      <c r="G211" s="62" t="s">
        <v>184</v>
      </c>
    </row>
    <row r="212" spans="2:8" x14ac:dyDescent="0.2">
      <c r="B212" s="61" t="s">
        <v>96</v>
      </c>
      <c r="C212" s="62">
        <v>480</v>
      </c>
      <c r="D212" s="62" t="s">
        <v>36</v>
      </c>
      <c r="E212" s="62" t="s">
        <v>40</v>
      </c>
      <c r="F212" s="62" t="s">
        <v>180</v>
      </c>
      <c r="G212" s="62" t="s">
        <v>184</v>
      </c>
    </row>
    <row r="213" spans="2:8" x14ac:dyDescent="0.2">
      <c r="B213" s="232" t="s">
        <v>125</v>
      </c>
      <c r="C213" s="62">
        <v>750</v>
      </c>
      <c r="D213" s="62" t="s">
        <v>43</v>
      </c>
      <c r="E213" s="62" t="s">
        <v>1187</v>
      </c>
      <c r="F213" s="62" t="s">
        <v>180</v>
      </c>
      <c r="G213" s="62" t="s">
        <v>184</v>
      </c>
    </row>
    <row r="214" spans="2:8" x14ac:dyDescent="0.2">
      <c r="B214" s="61" t="s">
        <v>97</v>
      </c>
      <c r="C214" s="62">
        <v>750</v>
      </c>
      <c r="D214" s="62" t="s">
        <v>43</v>
      </c>
      <c r="E214" s="62" t="s">
        <v>42</v>
      </c>
      <c r="F214" s="62" t="s">
        <v>180</v>
      </c>
      <c r="G214" s="62" t="s">
        <v>184</v>
      </c>
    </row>
    <row r="215" spans="2:8" x14ac:dyDescent="0.2">
      <c r="B215" s="61" t="s">
        <v>1223</v>
      </c>
      <c r="C215" s="62">
        <v>750</v>
      </c>
      <c r="D215" s="62" t="s">
        <v>43</v>
      </c>
      <c r="E215" s="62" t="s">
        <v>42</v>
      </c>
      <c r="F215" s="62" t="s">
        <v>180</v>
      </c>
      <c r="G215" s="62" t="s">
        <v>184</v>
      </c>
    </row>
    <row r="216" spans="2:8" x14ac:dyDescent="0.2">
      <c r="B216" s="61" t="s">
        <v>1224</v>
      </c>
      <c r="C216" s="62">
        <v>750</v>
      </c>
      <c r="D216" s="62" t="s">
        <v>43</v>
      </c>
      <c r="E216" s="62" t="s">
        <v>1187</v>
      </c>
      <c r="F216" s="62" t="s">
        <v>180</v>
      </c>
      <c r="G216" s="62" t="s">
        <v>184</v>
      </c>
    </row>
    <row r="217" spans="2:8" x14ac:dyDescent="0.2">
      <c r="B217" s="61" t="s">
        <v>31</v>
      </c>
      <c r="C217" s="62">
        <v>750</v>
      </c>
      <c r="D217" s="62" t="s">
        <v>43</v>
      </c>
      <c r="E217" s="62" t="s">
        <v>44</v>
      </c>
      <c r="F217" s="62" t="s">
        <v>180</v>
      </c>
      <c r="G217" s="62" t="s">
        <v>184</v>
      </c>
    </row>
    <row r="218" spans="2:8" x14ac:dyDescent="0.2">
      <c r="B218" s="61" t="s">
        <v>123</v>
      </c>
      <c r="C218" s="62">
        <v>750</v>
      </c>
      <c r="D218" s="62" t="s">
        <v>43</v>
      </c>
      <c r="E218" s="62" t="s">
        <v>42</v>
      </c>
      <c r="F218" s="62" t="s">
        <v>180</v>
      </c>
      <c r="G218" s="62" t="s">
        <v>184</v>
      </c>
    </row>
    <row r="219" spans="2:8" x14ac:dyDescent="0.2">
      <c r="B219" s="61" t="s">
        <v>124</v>
      </c>
      <c r="C219" s="62">
        <v>750</v>
      </c>
      <c r="D219" s="62" t="s">
        <v>43</v>
      </c>
      <c r="E219" s="62" t="s">
        <v>42</v>
      </c>
      <c r="F219" s="62" t="s">
        <v>180</v>
      </c>
      <c r="G219" s="62" t="s">
        <v>184</v>
      </c>
    </row>
    <row r="220" spans="2:8" x14ac:dyDescent="0.2">
      <c r="B220" s="232" t="s">
        <v>1418</v>
      </c>
      <c r="C220" s="62">
        <v>750</v>
      </c>
      <c r="D220" s="62" t="s">
        <v>43</v>
      </c>
      <c r="E220" s="62" t="s">
        <v>44</v>
      </c>
      <c r="F220" s="62" t="s">
        <v>180</v>
      </c>
      <c r="G220" s="62" t="s">
        <v>184</v>
      </c>
    </row>
    <row r="221" spans="2:8" ht="30" customHeight="1" x14ac:dyDescent="0.2"/>
    <row r="222" spans="2:8" ht="39.950000000000003" customHeight="1" x14ac:dyDescent="0.2">
      <c r="B222" s="327" t="s">
        <v>126</v>
      </c>
      <c r="C222" s="328"/>
      <c r="D222" s="328"/>
      <c r="E222" s="328"/>
      <c r="F222" s="328"/>
      <c r="G222" s="329"/>
      <c r="H222" s="174" t="s">
        <v>1156</v>
      </c>
    </row>
    <row r="223" spans="2:8" ht="35.1" customHeight="1" x14ac:dyDescent="0.2">
      <c r="B223" s="231" t="s">
        <v>338</v>
      </c>
      <c r="C223" s="59" t="s">
        <v>437</v>
      </c>
      <c r="D223" s="59" t="s">
        <v>438</v>
      </c>
      <c r="E223" s="59" t="s">
        <v>439</v>
      </c>
      <c r="F223" s="59" t="s">
        <v>440</v>
      </c>
      <c r="G223" s="60" t="s">
        <v>441</v>
      </c>
    </row>
    <row r="224" spans="2:8" x14ac:dyDescent="0.2">
      <c r="B224" s="237" t="s">
        <v>127</v>
      </c>
      <c r="C224" s="68" t="s">
        <v>128</v>
      </c>
      <c r="D224" s="68" t="s">
        <v>43</v>
      </c>
      <c r="E224" s="68" t="s">
        <v>41</v>
      </c>
      <c r="F224" s="68" t="s">
        <v>179</v>
      </c>
      <c r="G224" s="69" t="s">
        <v>434</v>
      </c>
    </row>
    <row r="225" spans="2:8" ht="30" customHeight="1" x14ac:dyDescent="0.2"/>
    <row r="226" spans="2:8" ht="39.950000000000003" customHeight="1" x14ac:dyDescent="0.2">
      <c r="B226" s="327" t="s">
        <v>23</v>
      </c>
      <c r="C226" s="328"/>
      <c r="D226" s="328"/>
      <c r="E226" s="328"/>
      <c r="F226" s="328"/>
      <c r="G226" s="329"/>
      <c r="H226" s="174" t="s">
        <v>1156</v>
      </c>
    </row>
    <row r="227" spans="2:8" ht="35.1" customHeight="1" x14ac:dyDescent="0.2">
      <c r="B227" s="231" t="s">
        <v>338</v>
      </c>
      <c r="C227" s="59" t="s">
        <v>437</v>
      </c>
      <c r="D227" s="59" t="s">
        <v>438</v>
      </c>
      <c r="E227" s="59" t="s">
        <v>439</v>
      </c>
      <c r="F227" s="59" t="s">
        <v>440</v>
      </c>
      <c r="G227" s="60" t="s">
        <v>441</v>
      </c>
    </row>
    <row r="228" spans="2:8" x14ac:dyDescent="0.2">
      <c r="B228" s="230" t="s">
        <v>129</v>
      </c>
      <c r="C228" s="62" t="s">
        <v>130</v>
      </c>
      <c r="D228" s="62" t="s">
        <v>43</v>
      </c>
      <c r="E228" s="62" t="s">
        <v>42</v>
      </c>
      <c r="F228" s="62" t="s">
        <v>180</v>
      </c>
      <c r="G228" s="62" t="s">
        <v>191</v>
      </c>
    </row>
    <row r="229" spans="2:8" x14ac:dyDescent="0.2">
      <c r="B229" s="61" t="s">
        <v>35</v>
      </c>
      <c r="C229" s="62" t="s">
        <v>45</v>
      </c>
      <c r="D229" s="62" t="s">
        <v>43</v>
      </c>
      <c r="E229" s="62" t="s">
        <v>42</v>
      </c>
      <c r="F229" s="62" t="s">
        <v>180</v>
      </c>
      <c r="G229" s="62" t="s">
        <v>191</v>
      </c>
    </row>
    <row r="230" spans="2:8" x14ac:dyDescent="0.2">
      <c r="B230" s="61" t="s">
        <v>1226</v>
      </c>
      <c r="C230" s="62" t="s">
        <v>1227</v>
      </c>
      <c r="D230" s="62" t="s">
        <v>43</v>
      </c>
      <c r="E230" s="62" t="s">
        <v>42</v>
      </c>
      <c r="F230" s="62" t="s">
        <v>179</v>
      </c>
      <c r="G230" s="62" t="s">
        <v>191</v>
      </c>
    </row>
    <row r="231" spans="2:8" x14ac:dyDescent="0.2">
      <c r="B231" s="61" t="s">
        <v>32</v>
      </c>
      <c r="C231" s="62" t="s">
        <v>46</v>
      </c>
      <c r="D231" s="62" t="s">
        <v>43</v>
      </c>
      <c r="E231" s="62" t="s">
        <v>42</v>
      </c>
      <c r="F231" s="62" t="s">
        <v>180</v>
      </c>
      <c r="G231" s="62" t="s">
        <v>191</v>
      </c>
    </row>
    <row r="232" spans="2:8" ht="30" customHeight="1" x14ac:dyDescent="0.2"/>
    <row r="233" spans="2:8" ht="39.950000000000003" customHeight="1" x14ac:dyDescent="0.2">
      <c r="B233" s="327" t="s">
        <v>131</v>
      </c>
      <c r="C233" s="328"/>
      <c r="D233" s="328"/>
      <c r="E233" s="328"/>
      <c r="F233" s="328"/>
      <c r="G233" s="329"/>
      <c r="H233" s="174" t="s">
        <v>1156</v>
      </c>
    </row>
    <row r="234" spans="2:8" ht="35.1" customHeight="1" x14ac:dyDescent="0.2">
      <c r="B234" s="231" t="s">
        <v>338</v>
      </c>
      <c r="C234" s="59" t="s">
        <v>437</v>
      </c>
      <c r="D234" s="59" t="s">
        <v>438</v>
      </c>
      <c r="E234" s="59" t="s">
        <v>439</v>
      </c>
      <c r="F234" s="59" t="s">
        <v>440</v>
      </c>
      <c r="G234" s="60" t="s">
        <v>441</v>
      </c>
    </row>
    <row r="235" spans="2:8" x14ac:dyDescent="0.2">
      <c r="B235" s="61" t="s">
        <v>80</v>
      </c>
      <c r="C235" s="62">
        <v>240</v>
      </c>
      <c r="D235" s="62" t="s">
        <v>36</v>
      </c>
      <c r="E235" s="62" t="s">
        <v>37</v>
      </c>
      <c r="F235" s="62" t="s">
        <v>179</v>
      </c>
      <c r="G235" s="62" t="s">
        <v>185</v>
      </c>
    </row>
    <row r="236" spans="2:8" ht="30" customHeight="1" x14ac:dyDescent="0.2"/>
    <row r="237" spans="2:8" ht="39.950000000000003" customHeight="1" x14ac:dyDescent="0.2">
      <c r="B237" s="327" t="s">
        <v>435</v>
      </c>
      <c r="C237" s="328"/>
      <c r="D237" s="328"/>
      <c r="E237" s="328"/>
      <c r="F237" s="328"/>
      <c r="G237" s="329"/>
      <c r="H237" s="174" t="s">
        <v>1156</v>
      </c>
    </row>
    <row r="238" spans="2:8" ht="35.1" customHeight="1" x14ac:dyDescent="0.2">
      <c r="B238" s="231" t="s">
        <v>338</v>
      </c>
      <c r="C238" s="59" t="s">
        <v>437</v>
      </c>
      <c r="D238" s="59" t="s">
        <v>438</v>
      </c>
      <c r="E238" s="59" t="s">
        <v>439</v>
      </c>
      <c r="F238" s="59" t="s">
        <v>440</v>
      </c>
      <c r="G238" s="60" t="s">
        <v>441</v>
      </c>
    </row>
    <row r="239" spans="2:8" x14ac:dyDescent="0.2">
      <c r="B239" s="232" t="s">
        <v>230</v>
      </c>
      <c r="C239" s="62">
        <v>630</v>
      </c>
      <c r="D239" s="62" t="s">
        <v>36</v>
      </c>
      <c r="E239" s="62" t="s">
        <v>39</v>
      </c>
      <c r="F239" s="62" t="s">
        <v>180</v>
      </c>
      <c r="G239" s="62" t="s">
        <v>192</v>
      </c>
    </row>
    <row r="240" spans="2:8" ht="30" customHeight="1" x14ac:dyDescent="0.2"/>
    <row r="241" spans="2:8" ht="39.950000000000003" customHeight="1" x14ac:dyDescent="0.2">
      <c r="B241" s="327" t="s">
        <v>132</v>
      </c>
      <c r="C241" s="328"/>
      <c r="D241" s="328"/>
      <c r="E241" s="328"/>
      <c r="F241" s="328"/>
      <c r="G241" s="329"/>
      <c r="H241" s="174" t="s">
        <v>1156</v>
      </c>
    </row>
    <row r="242" spans="2:8" ht="35.1" customHeight="1" x14ac:dyDescent="0.2">
      <c r="B242" s="231" t="s">
        <v>338</v>
      </c>
      <c r="C242" s="59" t="s">
        <v>437</v>
      </c>
      <c r="D242" s="59" t="s">
        <v>438</v>
      </c>
      <c r="E242" s="59" t="s">
        <v>439</v>
      </c>
      <c r="F242" s="59" t="s">
        <v>440</v>
      </c>
      <c r="G242" s="60" t="s">
        <v>441</v>
      </c>
    </row>
    <row r="243" spans="2:8" x14ac:dyDescent="0.2">
      <c r="B243" s="61" t="s">
        <v>1228</v>
      </c>
      <c r="C243" s="62">
        <v>500</v>
      </c>
      <c r="D243" s="62" t="s">
        <v>36</v>
      </c>
      <c r="E243" s="62" t="s">
        <v>39</v>
      </c>
      <c r="F243" s="62" t="s">
        <v>179</v>
      </c>
      <c r="G243" s="62" t="s">
        <v>192</v>
      </c>
    </row>
    <row r="244" spans="2:8" x14ac:dyDescent="0.2">
      <c r="B244" s="61" t="s">
        <v>99</v>
      </c>
      <c r="C244" s="62">
        <v>750</v>
      </c>
      <c r="D244" s="62" t="s">
        <v>43</v>
      </c>
      <c r="E244" s="62" t="s">
        <v>42</v>
      </c>
      <c r="F244" s="62" t="s">
        <v>181</v>
      </c>
      <c r="G244" s="62" t="s">
        <v>192</v>
      </c>
    </row>
    <row r="245" spans="2:8" x14ac:dyDescent="0.2">
      <c r="B245" s="232" t="s">
        <v>1419</v>
      </c>
      <c r="C245" s="62">
        <v>750</v>
      </c>
      <c r="D245" s="62" t="s">
        <v>43</v>
      </c>
      <c r="E245" s="62" t="s">
        <v>42</v>
      </c>
      <c r="F245" s="62" t="s">
        <v>181</v>
      </c>
      <c r="G245" s="62" t="s">
        <v>192</v>
      </c>
    </row>
    <row r="246" spans="2:8" x14ac:dyDescent="0.2">
      <c r="B246" s="61" t="s">
        <v>100</v>
      </c>
      <c r="C246" s="62">
        <v>750</v>
      </c>
      <c r="D246" s="62" t="s">
        <v>43</v>
      </c>
      <c r="E246" s="62" t="s">
        <v>42</v>
      </c>
      <c r="F246" s="62" t="s">
        <v>181</v>
      </c>
      <c r="G246" s="62" t="s">
        <v>192</v>
      </c>
    </row>
    <row r="247" spans="2:8" x14ac:dyDescent="0.2">
      <c r="B247" s="61" t="s">
        <v>1229</v>
      </c>
      <c r="C247" s="62">
        <v>750</v>
      </c>
      <c r="D247" s="62" t="s">
        <v>1230</v>
      </c>
      <c r="E247" s="62" t="s">
        <v>42</v>
      </c>
      <c r="F247" s="62" t="s">
        <v>179</v>
      </c>
      <c r="G247" s="62" t="s">
        <v>192</v>
      </c>
    </row>
    <row r="248" spans="2:8" x14ac:dyDescent="0.2">
      <c r="B248" s="61" t="s">
        <v>165</v>
      </c>
      <c r="C248" s="62">
        <v>750</v>
      </c>
      <c r="D248" s="62" t="s">
        <v>43</v>
      </c>
      <c r="E248" s="62" t="s">
        <v>42</v>
      </c>
      <c r="F248" s="62" t="s">
        <v>181</v>
      </c>
      <c r="G248" s="62" t="s">
        <v>192</v>
      </c>
    </row>
    <row r="249" spans="2:8" x14ac:dyDescent="0.2">
      <c r="B249" s="232" t="s">
        <v>1420</v>
      </c>
      <c r="C249" s="62">
        <v>750</v>
      </c>
      <c r="D249" s="62" t="s">
        <v>43</v>
      </c>
      <c r="E249" s="62" t="s">
        <v>42</v>
      </c>
      <c r="F249" s="62" t="s">
        <v>181</v>
      </c>
      <c r="G249" s="62" t="s">
        <v>192</v>
      </c>
    </row>
    <row r="250" spans="2:8" ht="30" customHeight="1" x14ac:dyDescent="0.2"/>
    <row r="251" spans="2:8" ht="39.950000000000003" customHeight="1" x14ac:dyDescent="0.2">
      <c r="B251" s="327" t="s">
        <v>207</v>
      </c>
      <c r="C251" s="328"/>
      <c r="D251" s="328"/>
      <c r="E251" s="328"/>
      <c r="F251" s="328"/>
      <c r="G251" s="329"/>
      <c r="H251" s="174" t="s">
        <v>1156</v>
      </c>
    </row>
    <row r="252" spans="2:8" ht="35.1" customHeight="1" x14ac:dyDescent="0.2">
      <c r="B252" s="231" t="s">
        <v>338</v>
      </c>
      <c r="C252" s="59" t="s">
        <v>437</v>
      </c>
      <c r="D252" s="59" t="s">
        <v>438</v>
      </c>
      <c r="E252" s="59" t="s">
        <v>439</v>
      </c>
      <c r="F252" s="59" t="s">
        <v>440</v>
      </c>
      <c r="G252" s="60" t="s">
        <v>441</v>
      </c>
    </row>
    <row r="253" spans="2:8" x14ac:dyDescent="0.2">
      <c r="B253" s="237" t="s">
        <v>205</v>
      </c>
      <c r="C253" s="68" t="s">
        <v>208</v>
      </c>
      <c r="D253" s="68" t="s">
        <v>36</v>
      </c>
      <c r="E253" s="68" t="s">
        <v>39</v>
      </c>
      <c r="F253" s="68" t="s">
        <v>179</v>
      </c>
      <c r="G253" s="69" t="s">
        <v>209</v>
      </c>
    </row>
    <row r="254" spans="2:8" ht="30" customHeight="1" x14ac:dyDescent="0.2">
      <c r="B254" s="234"/>
      <c r="C254" s="63"/>
      <c r="D254" s="63"/>
      <c r="E254" s="63"/>
      <c r="F254" s="63"/>
      <c r="G254" s="63"/>
    </row>
    <row r="255" spans="2:8" ht="39.950000000000003" customHeight="1" x14ac:dyDescent="0.2">
      <c r="B255" s="327" t="s">
        <v>26</v>
      </c>
      <c r="C255" s="328"/>
      <c r="D255" s="328"/>
      <c r="E255" s="328"/>
      <c r="F255" s="328"/>
      <c r="G255" s="329"/>
      <c r="H255" s="174" t="s">
        <v>1156</v>
      </c>
    </row>
    <row r="256" spans="2:8" ht="35.1" customHeight="1" x14ac:dyDescent="0.2">
      <c r="B256" s="231" t="s">
        <v>338</v>
      </c>
      <c r="C256" s="59" t="s">
        <v>437</v>
      </c>
      <c r="D256" s="59" t="s">
        <v>438</v>
      </c>
      <c r="E256" s="59" t="s">
        <v>439</v>
      </c>
      <c r="F256" s="59" t="s">
        <v>440</v>
      </c>
      <c r="G256" s="60" t="s">
        <v>441</v>
      </c>
    </row>
    <row r="257" spans="2:8" x14ac:dyDescent="0.2">
      <c r="B257" s="61" t="s">
        <v>1231</v>
      </c>
      <c r="C257" s="62">
        <v>400</v>
      </c>
      <c r="D257" s="62" t="s">
        <v>36</v>
      </c>
      <c r="E257" s="62" t="s">
        <v>39</v>
      </c>
      <c r="F257" s="62" t="s">
        <v>180</v>
      </c>
      <c r="G257" s="62" t="s">
        <v>193</v>
      </c>
    </row>
    <row r="258" spans="2:8" x14ac:dyDescent="0.2">
      <c r="B258" s="61" t="s">
        <v>26</v>
      </c>
      <c r="C258" s="62">
        <v>400</v>
      </c>
      <c r="D258" s="62" t="s">
        <v>36</v>
      </c>
      <c r="E258" s="62" t="s">
        <v>40</v>
      </c>
      <c r="F258" s="62" t="s">
        <v>180</v>
      </c>
      <c r="G258" s="62" t="s">
        <v>193</v>
      </c>
    </row>
    <row r="259" spans="2:8" x14ac:dyDescent="0.2">
      <c r="B259" s="61" t="s">
        <v>0</v>
      </c>
      <c r="C259" s="62">
        <v>400</v>
      </c>
      <c r="D259" s="62" t="s">
        <v>36</v>
      </c>
      <c r="E259" s="62" t="s">
        <v>40</v>
      </c>
      <c r="F259" s="62" t="s">
        <v>180</v>
      </c>
      <c r="G259" s="62" t="s">
        <v>193</v>
      </c>
    </row>
    <row r="260" spans="2:8" x14ac:dyDescent="0.2">
      <c r="B260" s="61" t="s">
        <v>1232</v>
      </c>
      <c r="C260" s="62">
        <v>400</v>
      </c>
      <c r="D260" s="62" t="s">
        <v>36</v>
      </c>
      <c r="E260" s="62" t="s">
        <v>40</v>
      </c>
      <c r="F260" s="62" t="s">
        <v>180</v>
      </c>
      <c r="G260" s="62" t="s">
        <v>193</v>
      </c>
    </row>
    <row r="261" spans="2:8" x14ac:dyDescent="0.2">
      <c r="B261" s="61" t="s">
        <v>1233</v>
      </c>
      <c r="C261" s="62">
        <v>400</v>
      </c>
      <c r="D261" s="62" t="s">
        <v>36</v>
      </c>
      <c r="E261" s="62" t="s">
        <v>40</v>
      </c>
      <c r="F261" s="62" t="s">
        <v>180</v>
      </c>
      <c r="G261" s="62" t="s">
        <v>193</v>
      </c>
    </row>
    <row r="262" spans="2:8" x14ac:dyDescent="0.2">
      <c r="B262" s="232" t="s">
        <v>1421</v>
      </c>
      <c r="C262" s="62">
        <v>400</v>
      </c>
      <c r="D262" s="62" t="s">
        <v>36</v>
      </c>
      <c r="E262" s="62" t="s">
        <v>40</v>
      </c>
      <c r="F262" s="62" t="s">
        <v>180</v>
      </c>
      <c r="G262" s="62" t="s">
        <v>193</v>
      </c>
    </row>
    <row r="263" spans="2:8" x14ac:dyDescent="0.2">
      <c r="B263" s="61" t="s">
        <v>101</v>
      </c>
      <c r="C263" s="62">
        <v>400</v>
      </c>
      <c r="D263" s="62" t="s">
        <v>36</v>
      </c>
      <c r="E263" s="62" t="s">
        <v>40</v>
      </c>
      <c r="F263" s="62" t="s">
        <v>180</v>
      </c>
      <c r="G263" s="62" t="s">
        <v>193</v>
      </c>
    </row>
    <row r="264" spans="2:8" x14ac:dyDescent="0.2">
      <c r="B264" s="61" t="s">
        <v>1234</v>
      </c>
      <c r="C264" s="62">
        <v>700</v>
      </c>
      <c r="D264" s="62" t="s">
        <v>43</v>
      </c>
      <c r="E264" s="62" t="s">
        <v>44</v>
      </c>
      <c r="F264" s="62" t="s">
        <v>180</v>
      </c>
      <c r="G264" s="62" t="s">
        <v>193</v>
      </c>
    </row>
    <row r="265" spans="2:8" x14ac:dyDescent="0.2">
      <c r="B265" s="61" t="s">
        <v>1236</v>
      </c>
      <c r="C265" s="62">
        <v>700</v>
      </c>
      <c r="D265" s="62" t="s">
        <v>43</v>
      </c>
      <c r="E265" s="62" t="s">
        <v>44</v>
      </c>
      <c r="F265" s="62" t="s">
        <v>180</v>
      </c>
      <c r="G265" s="62" t="s">
        <v>193</v>
      </c>
    </row>
    <row r="266" spans="2:8" x14ac:dyDescent="0.2">
      <c r="B266" s="61" t="s">
        <v>1235</v>
      </c>
      <c r="C266" s="62">
        <v>750</v>
      </c>
      <c r="D266" s="62" t="s">
        <v>36</v>
      </c>
      <c r="E266" s="62" t="s">
        <v>39</v>
      </c>
      <c r="F266" s="62" t="s">
        <v>180</v>
      </c>
      <c r="G266" s="62" t="s">
        <v>193</v>
      </c>
    </row>
    <row r="267" spans="2:8" ht="30" customHeight="1" x14ac:dyDescent="0.2"/>
    <row r="268" spans="2:8" ht="39.950000000000003" customHeight="1" x14ac:dyDescent="0.2">
      <c r="B268" s="327" t="s">
        <v>133</v>
      </c>
      <c r="C268" s="328"/>
      <c r="D268" s="328"/>
      <c r="E268" s="328"/>
      <c r="F268" s="328"/>
      <c r="G268" s="329"/>
      <c r="H268" s="174" t="s">
        <v>1156</v>
      </c>
    </row>
    <row r="269" spans="2:8" ht="35.1" customHeight="1" x14ac:dyDescent="0.2">
      <c r="B269" s="231" t="s">
        <v>338</v>
      </c>
      <c r="C269" s="59" t="s">
        <v>437</v>
      </c>
      <c r="D269" s="59" t="s">
        <v>438</v>
      </c>
      <c r="E269" s="59" t="s">
        <v>439</v>
      </c>
      <c r="F269" s="59" t="s">
        <v>440</v>
      </c>
      <c r="G269" s="60" t="s">
        <v>441</v>
      </c>
    </row>
    <row r="270" spans="2:8" x14ac:dyDescent="0.2">
      <c r="B270" s="232" t="s">
        <v>1422</v>
      </c>
      <c r="C270" s="62">
        <v>480</v>
      </c>
      <c r="D270" s="62" t="s">
        <v>36</v>
      </c>
      <c r="E270" s="62" t="s">
        <v>39</v>
      </c>
      <c r="F270" s="62" t="s">
        <v>180</v>
      </c>
      <c r="G270" s="62" t="s">
        <v>184</v>
      </c>
    </row>
    <row r="271" spans="2:8" x14ac:dyDescent="0.2">
      <c r="B271" s="61" t="s">
        <v>102</v>
      </c>
      <c r="C271" s="62">
        <v>480</v>
      </c>
      <c r="D271" s="62" t="s">
        <v>36</v>
      </c>
      <c r="E271" s="62" t="s">
        <v>39</v>
      </c>
      <c r="F271" s="62" t="s">
        <v>180</v>
      </c>
      <c r="G271" s="62" t="s">
        <v>184</v>
      </c>
    </row>
    <row r="272" spans="2:8" x14ac:dyDescent="0.2">
      <c r="B272" s="61" t="s">
        <v>1237</v>
      </c>
      <c r="C272" s="62">
        <v>480</v>
      </c>
      <c r="D272" s="62" t="s">
        <v>36</v>
      </c>
      <c r="E272" s="62" t="s">
        <v>39</v>
      </c>
      <c r="F272" s="62" t="s">
        <v>179</v>
      </c>
      <c r="G272" s="62" t="s">
        <v>192</v>
      </c>
    </row>
    <row r="273" spans="2:8" x14ac:dyDescent="0.2">
      <c r="B273" s="61" t="s">
        <v>1238</v>
      </c>
      <c r="C273" s="62">
        <v>480</v>
      </c>
      <c r="D273" s="62" t="s">
        <v>36</v>
      </c>
      <c r="E273" s="62" t="s">
        <v>39</v>
      </c>
      <c r="F273" s="62" t="s">
        <v>179</v>
      </c>
      <c r="G273" s="62" t="s">
        <v>192</v>
      </c>
    </row>
    <row r="274" spans="2:8" x14ac:dyDescent="0.2">
      <c r="B274" s="61" t="s">
        <v>228</v>
      </c>
      <c r="C274" s="62">
        <v>480</v>
      </c>
      <c r="D274" s="62" t="s">
        <v>36</v>
      </c>
      <c r="E274" s="62" t="s">
        <v>39</v>
      </c>
      <c r="F274" s="62" t="s">
        <v>180</v>
      </c>
      <c r="G274" s="62" t="s">
        <v>184</v>
      </c>
    </row>
    <row r="275" spans="2:8" ht="30" customHeight="1" x14ac:dyDescent="0.2"/>
    <row r="276" spans="2:8" ht="39.950000000000003" customHeight="1" x14ac:dyDescent="0.2">
      <c r="B276" s="327" t="s">
        <v>135</v>
      </c>
      <c r="C276" s="328"/>
      <c r="D276" s="328"/>
      <c r="E276" s="328"/>
      <c r="F276" s="328"/>
      <c r="G276" s="329"/>
      <c r="H276" s="174" t="s">
        <v>1156</v>
      </c>
    </row>
    <row r="277" spans="2:8" ht="35.1" customHeight="1" x14ac:dyDescent="0.2">
      <c r="B277" s="231" t="s">
        <v>338</v>
      </c>
      <c r="C277" s="59" t="s">
        <v>437</v>
      </c>
      <c r="D277" s="59" t="s">
        <v>438</v>
      </c>
      <c r="E277" s="59" t="s">
        <v>439</v>
      </c>
      <c r="F277" s="59" t="s">
        <v>440</v>
      </c>
      <c r="G277" s="60" t="s">
        <v>441</v>
      </c>
    </row>
    <row r="278" spans="2:8" x14ac:dyDescent="0.2">
      <c r="B278" s="61" t="s">
        <v>137</v>
      </c>
      <c r="C278" s="62" t="s">
        <v>138</v>
      </c>
      <c r="D278" s="62" t="s">
        <v>36</v>
      </c>
      <c r="E278" s="62" t="s">
        <v>134</v>
      </c>
      <c r="F278" s="62" t="s">
        <v>180</v>
      </c>
      <c r="G278" s="62" t="s">
        <v>195</v>
      </c>
    </row>
    <row r="279" spans="2:8" x14ac:dyDescent="0.2">
      <c r="B279" s="61" t="s">
        <v>136</v>
      </c>
      <c r="C279" s="62" t="s">
        <v>138</v>
      </c>
      <c r="D279" s="62" t="s">
        <v>36</v>
      </c>
      <c r="E279" s="62" t="s">
        <v>134</v>
      </c>
      <c r="F279" s="62" t="s">
        <v>180</v>
      </c>
      <c r="G279" s="62" t="s">
        <v>195</v>
      </c>
    </row>
    <row r="280" spans="2:8" x14ac:dyDescent="0.2">
      <c r="B280" s="61" t="s">
        <v>2</v>
      </c>
      <c r="C280" s="62" t="s">
        <v>138</v>
      </c>
      <c r="D280" s="62" t="s">
        <v>36</v>
      </c>
      <c r="E280" s="62" t="s">
        <v>134</v>
      </c>
      <c r="F280" s="62" t="s">
        <v>180</v>
      </c>
      <c r="G280" s="62" t="s">
        <v>195</v>
      </c>
    </row>
    <row r="281" spans="2:8" x14ac:dyDescent="0.2">
      <c r="B281" s="61" t="s">
        <v>1239</v>
      </c>
      <c r="C281" s="62" t="s">
        <v>138</v>
      </c>
      <c r="D281" s="62" t="s">
        <v>36</v>
      </c>
      <c r="E281" s="62" t="s">
        <v>134</v>
      </c>
      <c r="F281" s="62" t="s">
        <v>180</v>
      </c>
      <c r="G281" s="62" t="s">
        <v>195</v>
      </c>
    </row>
    <row r="282" spans="2:8" ht="30" customHeight="1" x14ac:dyDescent="0.2"/>
    <row r="283" spans="2:8" ht="39.950000000000003" customHeight="1" x14ac:dyDescent="0.2">
      <c r="B283" s="327" t="s">
        <v>139</v>
      </c>
      <c r="C283" s="328"/>
      <c r="D283" s="328"/>
      <c r="E283" s="328"/>
      <c r="F283" s="328"/>
      <c r="G283" s="329"/>
      <c r="H283" s="174" t="s">
        <v>1156</v>
      </c>
    </row>
    <row r="284" spans="2:8" ht="35.1" customHeight="1" x14ac:dyDescent="0.2">
      <c r="B284" s="231" t="s">
        <v>338</v>
      </c>
      <c r="C284" s="59" t="s">
        <v>437</v>
      </c>
      <c r="D284" s="59" t="s">
        <v>438</v>
      </c>
      <c r="E284" s="59" t="s">
        <v>439</v>
      </c>
      <c r="F284" s="59" t="s">
        <v>440</v>
      </c>
      <c r="G284" s="60" t="s">
        <v>441</v>
      </c>
    </row>
    <row r="285" spans="2:8" x14ac:dyDescent="0.2">
      <c r="B285" s="61" t="s">
        <v>140</v>
      </c>
      <c r="C285" s="62">
        <v>500</v>
      </c>
      <c r="D285" s="62" t="s">
        <v>36</v>
      </c>
      <c r="E285" s="62" t="s">
        <v>39</v>
      </c>
      <c r="F285" s="62" t="s">
        <v>179</v>
      </c>
      <c r="G285" s="62" t="s">
        <v>182</v>
      </c>
    </row>
    <row r="286" spans="2:8" ht="30" customHeight="1" x14ac:dyDescent="0.2"/>
    <row r="287" spans="2:8" ht="39.950000000000003" customHeight="1" x14ac:dyDescent="0.2">
      <c r="B287" s="327" t="s">
        <v>436</v>
      </c>
      <c r="C287" s="328"/>
      <c r="D287" s="328"/>
      <c r="E287" s="328"/>
      <c r="F287" s="328"/>
      <c r="G287" s="329"/>
      <c r="H287" s="174" t="s">
        <v>1156</v>
      </c>
    </row>
    <row r="288" spans="2:8" ht="24.95" customHeight="1" x14ac:dyDescent="0.2">
      <c r="B288" s="231" t="s">
        <v>338</v>
      </c>
      <c r="C288" s="59" t="s">
        <v>437</v>
      </c>
      <c r="D288" s="59" t="s">
        <v>438</v>
      </c>
      <c r="E288" s="59" t="s">
        <v>439</v>
      </c>
      <c r="F288" s="59" t="s">
        <v>440</v>
      </c>
      <c r="G288" s="60" t="s">
        <v>441</v>
      </c>
    </row>
    <row r="289" spans="2:8" x14ac:dyDescent="0.2">
      <c r="B289" s="61" t="s">
        <v>143</v>
      </c>
      <c r="C289" s="62">
        <v>960</v>
      </c>
      <c r="D289" s="62" t="s">
        <v>36</v>
      </c>
      <c r="E289" s="62" t="s">
        <v>37</v>
      </c>
      <c r="F289" s="62" t="s">
        <v>180</v>
      </c>
      <c r="G289" s="62" t="s">
        <v>182</v>
      </c>
    </row>
    <row r="290" spans="2:8" x14ac:dyDescent="0.2">
      <c r="B290" s="61" t="s">
        <v>1240</v>
      </c>
      <c r="C290" s="62">
        <v>960</v>
      </c>
      <c r="D290" s="62" t="s">
        <v>36</v>
      </c>
      <c r="E290" s="62" t="s">
        <v>37</v>
      </c>
      <c r="F290" s="62" t="s">
        <v>180</v>
      </c>
      <c r="G290" s="62" t="s">
        <v>182</v>
      </c>
    </row>
    <row r="291" spans="2:8" x14ac:dyDescent="0.2">
      <c r="B291" s="61" t="s">
        <v>1241</v>
      </c>
      <c r="C291" s="62">
        <v>960</v>
      </c>
      <c r="D291" s="62" t="s">
        <v>36</v>
      </c>
      <c r="E291" s="62" t="s">
        <v>37</v>
      </c>
      <c r="F291" s="62" t="s">
        <v>180</v>
      </c>
      <c r="G291" s="62" t="s">
        <v>182</v>
      </c>
    </row>
    <row r="292" spans="2:8" x14ac:dyDescent="0.2">
      <c r="B292" s="230" t="s">
        <v>1423</v>
      </c>
      <c r="C292" s="62">
        <v>960</v>
      </c>
      <c r="D292" s="62" t="s">
        <v>36</v>
      </c>
      <c r="E292" s="62" t="s">
        <v>37</v>
      </c>
      <c r="F292" s="62" t="s">
        <v>180</v>
      </c>
      <c r="G292" s="62" t="s">
        <v>182</v>
      </c>
    </row>
    <row r="293" spans="2:8" x14ac:dyDescent="0.2">
      <c r="B293" s="61" t="s">
        <v>141</v>
      </c>
      <c r="C293" s="62">
        <v>960</v>
      </c>
      <c r="D293" s="62" t="s">
        <v>36</v>
      </c>
      <c r="E293" s="62" t="s">
        <v>37</v>
      </c>
      <c r="F293" s="62" t="s">
        <v>180</v>
      </c>
      <c r="G293" s="62" t="s">
        <v>182</v>
      </c>
    </row>
    <row r="294" spans="2:8" x14ac:dyDescent="0.2">
      <c r="B294" s="232" t="s">
        <v>1389</v>
      </c>
      <c r="C294" s="62">
        <v>960</v>
      </c>
      <c r="D294" s="62" t="s">
        <v>36</v>
      </c>
      <c r="E294" s="62" t="s">
        <v>37</v>
      </c>
      <c r="F294" s="62" t="s">
        <v>180</v>
      </c>
      <c r="G294" s="62" t="s">
        <v>182</v>
      </c>
    </row>
    <row r="295" spans="2:8" x14ac:dyDescent="0.2">
      <c r="B295" s="232" t="s">
        <v>9</v>
      </c>
      <c r="C295" s="62">
        <v>960</v>
      </c>
      <c r="D295" s="62" t="s">
        <v>36</v>
      </c>
      <c r="E295" s="62" t="s">
        <v>37</v>
      </c>
      <c r="F295" s="62" t="s">
        <v>180</v>
      </c>
      <c r="G295" s="62" t="s">
        <v>182</v>
      </c>
    </row>
    <row r="296" spans="2:8" x14ac:dyDescent="0.2">
      <c r="B296" s="230" t="s">
        <v>1424</v>
      </c>
      <c r="C296" s="62">
        <v>960</v>
      </c>
      <c r="D296" s="62" t="s">
        <v>36</v>
      </c>
      <c r="E296" s="62" t="s">
        <v>37</v>
      </c>
      <c r="F296" s="62" t="s">
        <v>180</v>
      </c>
      <c r="G296" s="62" t="s">
        <v>182</v>
      </c>
    </row>
    <row r="297" spans="2:8" x14ac:dyDescent="0.2">
      <c r="B297" s="61" t="s">
        <v>144</v>
      </c>
      <c r="C297" s="62">
        <v>960</v>
      </c>
      <c r="D297" s="62" t="s">
        <v>36</v>
      </c>
      <c r="E297" s="62" t="s">
        <v>37</v>
      </c>
      <c r="F297" s="62" t="s">
        <v>180</v>
      </c>
      <c r="G297" s="62" t="s">
        <v>182</v>
      </c>
    </row>
    <row r="298" spans="2:8" x14ac:dyDescent="0.2">
      <c r="B298" s="61" t="s">
        <v>1242</v>
      </c>
      <c r="C298" s="62">
        <v>965</v>
      </c>
      <c r="D298" s="62" t="s">
        <v>36</v>
      </c>
      <c r="E298" s="62" t="s">
        <v>37</v>
      </c>
      <c r="F298" s="62" t="s">
        <v>180</v>
      </c>
      <c r="G298" s="62" t="s">
        <v>182</v>
      </c>
    </row>
    <row r="299" spans="2:8" ht="30" customHeight="1" x14ac:dyDescent="0.2"/>
    <row r="300" spans="2:8" ht="23.25" x14ac:dyDescent="0.2">
      <c r="B300" s="327" t="s">
        <v>10</v>
      </c>
      <c r="C300" s="328"/>
      <c r="D300" s="328"/>
      <c r="E300" s="328"/>
      <c r="F300" s="328"/>
      <c r="G300" s="329"/>
      <c r="H300" s="174" t="s">
        <v>1156</v>
      </c>
    </row>
    <row r="301" spans="2:8" ht="15" x14ac:dyDescent="0.2">
      <c r="B301" s="231" t="s">
        <v>338</v>
      </c>
      <c r="C301" s="59" t="s">
        <v>437</v>
      </c>
      <c r="D301" s="59" t="s">
        <v>438</v>
      </c>
      <c r="E301" s="59" t="s">
        <v>439</v>
      </c>
      <c r="F301" s="59" t="s">
        <v>440</v>
      </c>
      <c r="G301" s="60" t="s">
        <v>441</v>
      </c>
    </row>
    <row r="302" spans="2:8" x14ac:dyDescent="0.2">
      <c r="B302" s="232" t="s">
        <v>1425</v>
      </c>
      <c r="C302" s="62">
        <v>480</v>
      </c>
      <c r="D302" s="62" t="s">
        <v>36</v>
      </c>
      <c r="E302" s="62" t="s">
        <v>39</v>
      </c>
      <c r="F302" s="62" t="s">
        <v>180</v>
      </c>
      <c r="G302" s="62" t="s">
        <v>184</v>
      </c>
    </row>
    <row r="303" spans="2:8" x14ac:dyDescent="0.2">
      <c r="B303" s="61" t="s">
        <v>103</v>
      </c>
      <c r="C303" s="62">
        <v>480</v>
      </c>
      <c r="D303" s="62" t="s">
        <v>36</v>
      </c>
      <c r="E303" s="62" t="s">
        <v>39</v>
      </c>
      <c r="F303" s="62" t="s">
        <v>180</v>
      </c>
      <c r="G303" s="62" t="s">
        <v>184</v>
      </c>
    </row>
    <row r="304" spans="2:8" x14ac:dyDescent="0.2">
      <c r="B304" s="61" t="s">
        <v>104</v>
      </c>
      <c r="C304" s="62">
        <v>480</v>
      </c>
      <c r="D304" s="62" t="s">
        <v>36</v>
      </c>
      <c r="E304" s="62" t="s">
        <v>39</v>
      </c>
      <c r="F304" s="62" t="s">
        <v>180</v>
      </c>
      <c r="G304" s="62" t="s">
        <v>184</v>
      </c>
    </row>
    <row r="305" spans="2:8" ht="15" customHeight="1" x14ac:dyDescent="0.2">
      <c r="B305" s="61" t="s">
        <v>1247</v>
      </c>
      <c r="C305" s="62">
        <v>480</v>
      </c>
      <c r="D305" s="62" t="s">
        <v>36</v>
      </c>
      <c r="E305" s="62" t="s">
        <v>39</v>
      </c>
      <c r="F305" s="62" t="s">
        <v>179</v>
      </c>
      <c r="G305" s="62" t="s">
        <v>184</v>
      </c>
    </row>
    <row r="306" spans="2:8" ht="15" customHeight="1" x14ac:dyDescent="0.2">
      <c r="B306" s="61" t="s">
        <v>11</v>
      </c>
      <c r="C306" s="62">
        <v>480</v>
      </c>
      <c r="D306" s="62" t="s">
        <v>36</v>
      </c>
      <c r="E306" s="62" t="s">
        <v>39</v>
      </c>
      <c r="F306" s="62" t="s">
        <v>180</v>
      </c>
      <c r="G306" s="62" t="s">
        <v>184</v>
      </c>
    </row>
    <row r="307" spans="2:8" x14ac:dyDescent="0.2">
      <c r="B307" s="61" t="s">
        <v>1251</v>
      </c>
      <c r="C307" s="62">
        <v>480</v>
      </c>
      <c r="D307" s="62" t="s">
        <v>36</v>
      </c>
      <c r="E307" s="62" t="s">
        <v>39</v>
      </c>
      <c r="F307" s="62" t="s">
        <v>179</v>
      </c>
      <c r="G307" s="62" t="s">
        <v>184</v>
      </c>
    </row>
    <row r="308" spans="2:8" x14ac:dyDescent="0.2">
      <c r="B308" s="232" t="s">
        <v>1426</v>
      </c>
      <c r="C308" s="62">
        <v>480</v>
      </c>
      <c r="D308" s="62" t="s">
        <v>36</v>
      </c>
      <c r="E308" s="62" t="s">
        <v>39</v>
      </c>
      <c r="F308" s="62" t="s">
        <v>180</v>
      </c>
      <c r="G308" s="62" t="s">
        <v>184</v>
      </c>
    </row>
    <row r="309" spans="2:8" x14ac:dyDescent="0.2">
      <c r="B309" s="61" t="s">
        <v>1248</v>
      </c>
      <c r="C309" s="62">
        <v>700</v>
      </c>
      <c r="D309" s="62" t="s">
        <v>43</v>
      </c>
      <c r="E309" s="62" t="s">
        <v>42</v>
      </c>
      <c r="F309" s="62" t="s">
        <v>181</v>
      </c>
      <c r="G309" s="62" t="s">
        <v>1249</v>
      </c>
    </row>
    <row r="310" spans="2:8" x14ac:dyDescent="0.2">
      <c r="B310" s="61" t="s">
        <v>1250</v>
      </c>
      <c r="C310" s="62">
        <v>700</v>
      </c>
      <c r="D310" s="62" t="s">
        <v>43</v>
      </c>
      <c r="E310" s="62" t="s">
        <v>42</v>
      </c>
      <c r="F310" s="62" t="s">
        <v>181</v>
      </c>
      <c r="G310" s="62" t="s">
        <v>184</v>
      </c>
    </row>
    <row r="311" spans="2:8" x14ac:dyDescent="0.2">
      <c r="B311" s="61" t="s">
        <v>105</v>
      </c>
      <c r="C311" s="62">
        <v>700</v>
      </c>
      <c r="D311" s="62" t="s">
        <v>43</v>
      </c>
      <c r="E311" s="62" t="s">
        <v>145</v>
      </c>
      <c r="F311" s="62" t="s">
        <v>180</v>
      </c>
      <c r="G311" s="62" t="s">
        <v>184</v>
      </c>
    </row>
    <row r="312" spans="2:8" x14ac:dyDescent="0.2">
      <c r="B312" s="61" t="s">
        <v>106</v>
      </c>
      <c r="C312" s="62">
        <v>700</v>
      </c>
      <c r="D312" s="62" t="s">
        <v>43</v>
      </c>
      <c r="E312" s="62" t="s">
        <v>145</v>
      </c>
      <c r="F312" s="62" t="s">
        <v>180</v>
      </c>
      <c r="G312" s="62" t="s">
        <v>184</v>
      </c>
    </row>
    <row r="313" spans="2:8" x14ac:dyDescent="0.2">
      <c r="B313" s="61" t="s">
        <v>146</v>
      </c>
      <c r="C313" s="62">
        <v>750</v>
      </c>
      <c r="D313" s="62" t="s">
        <v>43</v>
      </c>
      <c r="E313" s="62" t="s">
        <v>145</v>
      </c>
      <c r="F313" s="62" t="s">
        <v>180</v>
      </c>
      <c r="G313" s="62" t="s">
        <v>184</v>
      </c>
    </row>
    <row r="314" spans="2:8" x14ac:dyDescent="0.2">
      <c r="B314" s="232" t="s">
        <v>1427</v>
      </c>
      <c r="C314" s="62">
        <v>700</v>
      </c>
      <c r="D314" s="62" t="s">
        <v>36</v>
      </c>
      <c r="E314" s="279" t="s">
        <v>42</v>
      </c>
      <c r="F314" s="62" t="s">
        <v>180</v>
      </c>
      <c r="G314" s="62" t="s">
        <v>184</v>
      </c>
    </row>
    <row r="315" spans="2:8" ht="30" customHeight="1" x14ac:dyDescent="0.2"/>
    <row r="316" spans="2:8" ht="39.950000000000003" customHeight="1" x14ac:dyDescent="0.2">
      <c r="B316" s="327" t="s">
        <v>147</v>
      </c>
      <c r="C316" s="328"/>
      <c r="D316" s="328"/>
      <c r="E316" s="328"/>
      <c r="F316" s="328"/>
      <c r="G316" s="329"/>
      <c r="H316" s="174" t="s">
        <v>1156</v>
      </c>
    </row>
    <row r="317" spans="2:8" ht="35.1" customHeight="1" x14ac:dyDescent="0.2">
      <c r="B317" s="231" t="s">
        <v>338</v>
      </c>
      <c r="C317" s="59" t="s">
        <v>437</v>
      </c>
      <c r="D317" s="59" t="s">
        <v>438</v>
      </c>
      <c r="E317" s="59" t="s">
        <v>439</v>
      </c>
      <c r="F317" s="59" t="s">
        <v>440</v>
      </c>
      <c r="G317" s="60" t="s">
        <v>441</v>
      </c>
    </row>
    <row r="318" spans="2:8" x14ac:dyDescent="0.2">
      <c r="B318" s="61" t="s">
        <v>1252</v>
      </c>
      <c r="C318" s="62" t="s">
        <v>148</v>
      </c>
      <c r="D318" s="62" t="s">
        <v>43</v>
      </c>
      <c r="E318" s="62" t="s">
        <v>1187</v>
      </c>
      <c r="F318" s="62" t="s">
        <v>1253</v>
      </c>
      <c r="G318" s="62" t="s">
        <v>196</v>
      </c>
    </row>
    <row r="319" spans="2:8" ht="15" customHeight="1" x14ac:dyDescent="0.2">
      <c r="B319" s="61" t="s">
        <v>1</v>
      </c>
      <c r="C319" s="62" t="s">
        <v>148</v>
      </c>
      <c r="D319" s="62" t="s">
        <v>43</v>
      </c>
      <c r="E319" s="62" t="s">
        <v>145</v>
      </c>
      <c r="F319" s="62" t="s">
        <v>180</v>
      </c>
      <c r="G319" s="62" t="s">
        <v>196</v>
      </c>
    </row>
    <row r="320" spans="2:8" ht="15" customHeight="1" x14ac:dyDescent="0.2">
      <c r="B320" s="232" t="s">
        <v>1428</v>
      </c>
      <c r="C320" s="62" t="s">
        <v>148</v>
      </c>
      <c r="D320" s="62" t="s">
        <v>43</v>
      </c>
      <c r="E320" s="62" t="s">
        <v>145</v>
      </c>
      <c r="F320" s="62" t="s">
        <v>180</v>
      </c>
      <c r="G320" s="62" t="s">
        <v>196</v>
      </c>
    </row>
    <row r="321" spans="2:8" ht="30" customHeight="1" x14ac:dyDescent="0.2">
      <c r="B321" s="238"/>
      <c r="C321" s="71"/>
      <c r="D321" s="71"/>
      <c r="E321" s="71"/>
      <c r="F321" s="71"/>
      <c r="G321" s="71"/>
    </row>
    <row r="322" spans="2:8" ht="35.1" customHeight="1" x14ac:dyDescent="0.2">
      <c r="B322" s="327" t="s">
        <v>149</v>
      </c>
      <c r="C322" s="328"/>
      <c r="D322" s="328"/>
      <c r="E322" s="328"/>
      <c r="F322" s="328"/>
      <c r="G322" s="329"/>
      <c r="H322" s="174" t="s">
        <v>1156</v>
      </c>
    </row>
    <row r="323" spans="2:8" ht="15" x14ac:dyDescent="0.2">
      <c r="B323" s="231" t="s">
        <v>338</v>
      </c>
      <c r="C323" s="59" t="s">
        <v>437</v>
      </c>
      <c r="D323" s="59" t="s">
        <v>438</v>
      </c>
      <c r="E323" s="59" t="s">
        <v>439</v>
      </c>
      <c r="F323" s="59" t="s">
        <v>440</v>
      </c>
      <c r="G323" s="60" t="s">
        <v>441</v>
      </c>
    </row>
    <row r="324" spans="2:8" x14ac:dyDescent="0.2">
      <c r="B324" s="232" t="s">
        <v>1429</v>
      </c>
      <c r="C324" s="62" t="s">
        <v>150</v>
      </c>
      <c r="D324" s="62" t="s">
        <v>43</v>
      </c>
      <c r="E324" s="62" t="s">
        <v>145</v>
      </c>
      <c r="F324" s="62" t="s">
        <v>180</v>
      </c>
      <c r="G324" s="62" t="s">
        <v>191</v>
      </c>
    </row>
    <row r="325" spans="2:8" ht="30" customHeight="1" x14ac:dyDescent="0.2"/>
    <row r="326" spans="2:8" ht="23.25" x14ac:dyDescent="0.2">
      <c r="B326" s="327" t="s">
        <v>3</v>
      </c>
      <c r="C326" s="328"/>
      <c r="D326" s="328"/>
      <c r="E326" s="328"/>
      <c r="F326" s="328"/>
      <c r="G326" s="329"/>
      <c r="H326" s="174" t="s">
        <v>1156</v>
      </c>
    </row>
    <row r="327" spans="2:8" ht="15" x14ac:dyDescent="0.2">
      <c r="B327" s="231" t="s">
        <v>338</v>
      </c>
      <c r="C327" s="59" t="s">
        <v>437</v>
      </c>
      <c r="D327" s="59" t="s">
        <v>438</v>
      </c>
      <c r="E327" s="59" t="s">
        <v>439</v>
      </c>
      <c r="F327" s="59" t="s">
        <v>440</v>
      </c>
      <c r="G327" s="60" t="s">
        <v>441</v>
      </c>
    </row>
    <row r="328" spans="2:8" ht="15" customHeight="1" x14ac:dyDescent="0.2">
      <c r="B328" s="239" t="s">
        <v>27</v>
      </c>
      <c r="C328" s="62">
        <v>720</v>
      </c>
      <c r="D328" s="62" t="s">
        <v>36</v>
      </c>
      <c r="E328" s="62" t="s">
        <v>40</v>
      </c>
      <c r="F328" s="62" t="s">
        <v>180</v>
      </c>
      <c r="G328" s="62" t="s">
        <v>197</v>
      </c>
    </row>
    <row r="329" spans="2:8" x14ac:dyDescent="0.2">
      <c r="B329" s="232" t="s">
        <v>1430</v>
      </c>
      <c r="C329" s="62">
        <v>720</v>
      </c>
      <c r="D329" s="62" t="s">
        <v>36</v>
      </c>
      <c r="E329" s="62" t="s">
        <v>40</v>
      </c>
      <c r="F329" s="62" t="s">
        <v>180</v>
      </c>
      <c r="G329" s="62" t="s">
        <v>197</v>
      </c>
    </row>
    <row r="330" spans="2:8" x14ac:dyDescent="0.2">
      <c r="B330" s="230" t="s">
        <v>1431</v>
      </c>
      <c r="C330" s="62">
        <v>720</v>
      </c>
      <c r="D330" s="62" t="s">
        <v>36</v>
      </c>
      <c r="E330" s="62" t="s">
        <v>40</v>
      </c>
      <c r="F330" s="62" t="s">
        <v>180</v>
      </c>
      <c r="G330" s="62" t="s">
        <v>197</v>
      </c>
    </row>
    <row r="331" spans="2:8" ht="30" customHeight="1" x14ac:dyDescent="0.2"/>
    <row r="332" spans="2:8" ht="23.25" x14ac:dyDescent="0.2">
      <c r="B332" s="327" t="s">
        <v>1288</v>
      </c>
      <c r="C332" s="328" t="s">
        <v>1289</v>
      </c>
      <c r="D332" s="328"/>
      <c r="E332" s="328"/>
      <c r="F332" s="328"/>
      <c r="G332" s="329"/>
      <c r="H332" s="174" t="s">
        <v>1156</v>
      </c>
    </row>
    <row r="333" spans="2:8" ht="15" x14ac:dyDescent="0.2">
      <c r="B333" s="231" t="s">
        <v>338</v>
      </c>
      <c r="C333" s="59" t="s">
        <v>437</v>
      </c>
      <c r="D333" s="59" t="s">
        <v>438</v>
      </c>
      <c r="E333" s="59" t="s">
        <v>439</v>
      </c>
      <c r="F333" s="59" t="s">
        <v>440</v>
      </c>
      <c r="G333" s="60" t="s">
        <v>441</v>
      </c>
    </row>
    <row r="334" spans="2:8" x14ac:dyDescent="0.2">
      <c r="B334" s="61" t="s">
        <v>1290</v>
      </c>
      <c r="C334" s="70">
        <v>240</v>
      </c>
      <c r="D334" s="62" t="s">
        <v>36</v>
      </c>
      <c r="E334" s="62" t="s">
        <v>37</v>
      </c>
      <c r="F334" s="62" t="s">
        <v>179</v>
      </c>
      <c r="G334" s="62" t="s">
        <v>194</v>
      </c>
    </row>
    <row r="335" spans="2:8" x14ac:dyDescent="0.2">
      <c r="B335" s="61" t="s">
        <v>1289</v>
      </c>
      <c r="C335" s="70">
        <v>240</v>
      </c>
      <c r="D335" s="62" t="s">
        <v>36</v>
      </c>
      <c r="E335" s="62" t="s">
        <v>37</v>
      </c>
      <c r="F335" s="62" t="s">
        <v>179</v>
      </c>
      <c r="G335" s="62" t="s">
        <v>194</v>
      </c>
    </row>
    <row r="336" spans="2:8" ht="30" customHeight="1" x14ac:dyDescent="0.2"/>
    <row r="337" spans="2:8" ht="23.25" x14ac:dyDescent="0.2">
      <c r="B337" s="327" t="s">
        <v>17</v>
      </c>
      <c r="C337" s="328"/>
      <c r="D337" s="328"/>
      <c r="E337" s="328"/>
      <c r="F337" s="328"/>
      <c r="G337" s="329"/>
      <c r="H337" s="174" t="s">
        <v>1156</v>
      </c>
    </row>
    <row r="338" spans="2:8" ht="15" x14ac:dyDescent="0.2">
      <c r="B338" s="231" t="s">
        <v>338</v>
      </c>
      <c r="C338" s="59" t="s">
        <v>437</v>
      </c>
      <c r="D338" s="59" t="s">
        <v>438</v>
      </c>
      <c r="E338" s="59" t="s">
        <v>439</v>
      </c>
      <c r="F338" s="59" t="s">
        <v>440</v>
      </c>
      <c r="G338" s="60" t="s">
        <v>441</v>
      </c>
    </row>
    <row r="339" spans="2:8" x14ac:dyDescent="0.2">
      <c r="B339" s="61" t="s">
        <v>151</v>
      </c>
      <c r="C339" s="62">
        <v>145</v>
      </c>
      <c r="D339" s="62" t="s">
        <v>36</v>
      </c>
      <c r="E339" s="62" t="s">
        <v>40</v>
      </c>
      <c r="F339" s="229" t="s">
        <v>1257</v>
      </c>
      <c r="G339" s="62" t="s">
        <v>198</v>
      </c>
    </row>
    <row r="340" spans="2:8" x14ac:dyDescent="0.2">
      <c r="B340" s="61" t="s">
        <v>1254</v>
      </c>
      <c r="C340" s="62">
        <v>200</v>
      </c>
      <c r="D340" s="62" t="s">
        <v>36</v>
      </c>
      <c r="E340" s="62" t="s">
        <v>40</v>
      </c>
      <c r="F340" s="62" t="s">
        <v>180</v>
      </c>
      <c r="G340" s="62" t="s">
        <v>198</v>
      </c>
    </row>
    <row r="341" spans="2:8" x14ac:dyDescent="0.2">
      <c r="B341" s="232" t="s">
        <v>1433</v>
      </c>
      <c r="C341" s="62">
        <v>200</v>
      </c>
      <c r="D341" s="62" t="s">
        <v>36</v>
      </c>
      <c r="E341" s="62" t="s">
        <v>40</v>
      </c>
      <c r="F341" s="229" t="s">
        <v>1257</v>
      </c>
      <c r="G341" s="229" t="s">
        <v>198</v>
      </c>
    </row>
    <row r="342" spans="2:8" x14ac:dyDescent="0.2">
      <c r="B342" s="232" t="s">
        <v>1432</v>
      </c>
      <c r="C342" s="62">
        <v>200</v>
      </c>
      <c r="D342" s="62" t="s">
        <v>36</v>
      </c>
      <c r="E342" s="62" t="s">
        <v>40</v>
      </c>
      <c r="F342" s="62" t="s">
        <v>180</v>
      </c>
      <c r="G342" s="62" t="s">
        <v>198</v>
      </c>
    </row>
    <row r="343" spans="2:8" x14ac:dyDescent="0.2">
      <c r="B343" s="61" t="s">
        <v>1255</v>
      </c>
      <c r="C343" s="62">
        <v>200</v>
      </c>
      <c r="D343" s="62" t="s">
        <v>36</v>
      </c>
      <c r="E343" s="62" t="s">
        <v>40</v>
      </c>
      <c r="F343" s="62" t="s">
        <v>180</v>
      </c>
      <c r="G343" s="62" t="s">
        <v>198</v>
      </c>
    </row>
    <row r="344" spans="2:8" ht="15" customHeight="1" x14ac:dyDescent="0.2">
      <c r="B344" s="61" t="s">
        <v>19</v>
      </c>
      <c r="C344" s="62">
        <v>200</v>
      </c>
      <c r="D344" s="62" t="s">
        <v>36</v>
      </c>
      <c r="E344" s="62" t="s">
        <v>40</v>
      </c>
      <c r="F344" s="62" t="s">
        <v>180</v>
      </c>
      <c r="G344" s="62" t="s">
        <v>198</v>
      </c>
    </row>
    <row r="345" spans="2:8" ht="15" customHeight="1" x14ac:dyDescent="0.2">
      <c r="B345" s="61" t="s">
        <v>107</v>
      </c>
      <c r="C345" s="62">
        <v>200</v>
      </c>
      <c r="D345" s="62" t="s">
        <v>36</v>
      </c>
      <c r="E345" s="62" t="s">
        <v>40</v>
      </c>
      <c r="F345" s="229" t="s">
        <v>1257</v>
      </c>
      <c r="G345" s="62" t="s">
        <v>198</v>
      </c>
    </row>
    <row r="346" spans="2:8" ht="15" customHeight="1" x14ac:dyDescent="0.2">
      <c r="B346" s="61" t="s">
        <v>153</v>
      </c>
      <c r="C346" s="62">
        <v>200</v>
      </c>
      <c r="D346" s="62" t="s">
        <v>36</v>
      </c>
      <c r="E346" s="62" t="s">
        <v>40</v>
      </c>
      <c r="F346" s="62" t="s">
        <v>180</v>
      </c>
      <c r="G346" s="62" t="s">
        <v>198</v>
      </c>
    </row>
    <row r="347" spans="2:8" x14ac:dyDescent="0.2">
      <c r="B347" s="232" t="s">
        <v>1436</v>
      </c>
      <c r="C347" s="62">
        <v>200</v>
      </c>
      <c r="D347" s="62" t="s">
        <v>36</v>
      </c>
      <c r="E347" s="62" t="s">
        <v>40</v>
      </c>
      <c r="F347" s="62" t="s">
        <v>180</v>
      </c>
      <c r="G347" s="62" t="s">
        <v>198</v>
      </c>
    </row>
    <row r="348" spans="2:8" x14ac:dyDescent="0.2">
      <c r="B348" s="61" t="s">
        <v>108</v>
      </c>
      <c r="C348" s="62">
        <v>200</v>
      </c>
      <c r="D348" s="62" t="s">
        <v>36</v>
      </c>
      <c r="E348" s="62" t="s">
        <v>40</v>
      </c>
      <c r="F348" s="62" t="s">
        <v>1257</v>
      </c>
      <c r="G348" s="62" t="s">
        <v>198</v>
      </c>
    </row>
    <row r="349" spans="2:8" x14ac:dyDescent="0.2">
      <c r="B349" s="61" t="s">
        <v>20</v>
      </c>
      <c r="C349" s="62">
        <v>200</v>
      </c>
      <c r="D349" s="62" t="s">
        <v>36</v>
      </c>
      <c r="E349" s="62" t="s">
        <v>40</v>
      </c>
      <c r="F349" s="62" t="s">
        <v>1257</v>
      </c>
      <c r="G349" s="62" t="s">
        <v>198</v>
      </c>
    </row>
    <row r="350" spans="2:8" x14ac:dyDescent="0.2">
      <c r="B350" s="61" t="s">
        <v>1256</v>
      </c>
      <c r="C350" s="62">
        <v>200</v>
      </c>
      <c r="D350" s="62" t="s">
        <v>36</v>
      </c>
      <c r="E350" s="62" t="s">
        <v>40</v>
      </c>
      <c r="F350" s="62" t="s">
        <v>1257</v>
      </c>
      <c r="G350" s="62" t="s">
        <v>198</v>
      </c>
    </row>
    <row r="351" spans="2:8" x14ac:dyDescent="0.2">
      <c r="B351" s="61" t="s">
        <v>1258</v>
      </c>
      <c r="C351" s="62">
        <v>200</v>
      </c>
      <c r="D351" s="62" t="s">
        <v>36</v>
      </c>
      <c r="E351" s="62" t="s">
        <v>40</v>
      </c>
      <c r="F351" s="62" t="s">
        <v>180</v>
      </c>
      <c r="G351" s="62" t="s">
        <v>198</v>
      </c>
    </row>
    <row r="352" spans="2:8" x14ac:dyDescent="0.2">
      <c r="B352" s="61" t="s">
        <v>152</v>
      </c>
      <c r="C352" s="62">
        <v>200</v>
      </c>
      <c r="D352" s="62" t="s">
        <v>36</v>
      </c>
      <c r="E352" s="62" t="s">
        <v>40</v>
      </c>
      <c r="F352" s="62" t="s">
        <v>1257</v>
      </c>
      <c r="G352" s="62" t="s">
        <v>198</v>
      </c>
    </row>
    <row r="353" spans="2:8" x14ac:dyDescent="0.2">
      <c r="B353" s="232" t="s">
        <v>1437</v>
      </c>
      <c r="C353" s="62">
        <v>200</v>
      </c>
      <c r="D353" s="62" t="s">
        <v>36</v>
      </c>
      <c r="E353" s="62" t="s">
        <v>40</v>
      </c>
      <c r="F353" s="62" t="s">
        <v>180</v>
      </c>
      <c r="G353" s="62" t="s">
        <v>198</v>
      </c>
    </row>
    <row r="354" spans="2:8" x14ac:dyDescent="0.2">
      <c r="B354" s="230" t="s">
        <v>1435</v>
      </c>
      <c r="C354" s="62">
        <v>200</v>
      </c>
      <c r="D354" s="62" t="s">
        <v>36</v>
      </c>
      <c r="E354" s="62" t="s">
        <v>40</v>
      </c>
      <c r="F354" s="62" t="s">
        <v>1257</v>
      </c>
      <c r="G354" s="62" t="s">
        <v>198</v>
      </c>
    </row>
    <row r="355" spans="2:8" x14ac:dyDescent="0.2">
      <c r="B355" s="232" t="s">
        <v>1434</v>
      </c>
      <c r="C355" s="62">
        <v>200</v>
      </c>
      <c r="D355" s="62" t="s">
        <v>36</v>
      </c>
      <c r="E355" s="62" t="s">
        <v>40</v>
      </c>
      <c r="F355" s="62" t="s">
        <v>1257</v>
      </c>
      <c r="G355" s="62" t="s">
        <v>198</v>
      </c>
    </row>
    <row r="356" spans="2:8" ht="30" customHeight="1" x14ac:dyDescent="0.2"/>
    <row r="357" spans="2:8" ht="23.25" x14ac:dyDescent="0.2">
      <c r="B357" s="327" t="s">
        <v>22</v>
      </c>
      <c r="C357" s="328"/>
      <c r="D357" s="328"/>
      <c r="E357" s="328"/>
      <c r="F357" s="328"/>
      <c r="G357" s="329"/>
      <c r="H357" s="174" t="s">
        <v>1156</v>
      </c>
    </row>
    <row r="358" spans="2:8" ht="24.95" customHeight="1" x14ac:dyDescent="0.2">
      <c r="B358" s="231" t="s">
        <v>338</v>
      </c>
      <c r="C358" s="59" t="s">
        <v>437</v>
      </c>
      <c r="D358" s="59" t="s">
        <v>438</v>
      </c>
      <c r="E358" s="59" t="s">
        <v>439</v>
      </c>
      <c r="F358" s="59" t="s">
        <v>440</v>
      </c>
      <c r="G358" s="60" t="s">
        <v>441</v>
      </c>
    </row>
    <row r="359" spans="2:8" ht="15" customHeight="1" x14ac:dyDescent="0.2">
      <c r="B359" s="232" t="s">
        <v>1438</v>
      </c>
      <c r="C359" s="62" t="s">
        <v>47</v>
      </c>
      <c r="D359" s="62" t="s">
        <v>36</v>
      </c>
      <c r="E359" s="62" t="s">
        <v>40</v>
      </c>
      <c r="F359" s="62" t="s">
        <v>180</v>
      </c>
      <c r="G359" s="62" t="s">
        <v>199</v>
      </c>
    </row>
    <row r="360" spans="2:8" x14ac:dyDescent="0.2">
      <c r="B360" s="61" t="s">
        <v>34</v>
      </c>
      <c r="C360" s="62" t="s">
        <v>47</v>
      </c>
      <c r="D360" s="62" t="s">
        <v>36</v>
      </c>
      <c r="E360" s="62" t="s">
        <v>40</v>
      </c>
      <c r="F360" s="62" t="s">
        <v>1257</v>
      </c>
      <c r="G360" s="62" t="s">
        <v>199</v>
      </c>
    </row>
    <row r="361" spans="2:8" x14ac:dyDescent="0.2">
      <c r="B361" s="232" t="s">
        <v>1439</v>
      </c>
      <c r="C361" s="62" t="s">
        <v>154</v>
      </c>
      <c r="D361" s="62" t="s">
        <v>36</v>
      </c>
      <c r="E361" s="62" t="s">
        <v>39</v>
      </c>
      <c r="F361" s="62" t="s">
        <v>180</v>
      </c>
      <c r="G361" s="62" t="s">
        <v>199</v>
      </c>
    </row>
    <row r="362" spans="2:8" ht="30" customHeight="1" x14ac:dyDescent="0.2"/>
    <row r="363" spans="2:8" ht="23.25" x14ac:dyDescent="0.2">
      <c r="B363" s="327" t="s">
        <v>155</v>
      </c>
      <c r="C363" s="328"/>
      <c r="D363" s="328"/>
      <c r="E363" s="328"/>
      <c r="F363" s="328"/>
      <c r="G363" s="329"/>
      <c r="H363" s="174" t="s">
        <v>1156</v>
      </c>
    </row>
    <row r="364" spans="2:8" ht="24.95" customHeight="1" x14ac:dyDescent="0.2">
      <c r="B364" s="231" t="s">
        <v>338</v>
      </c>
      <c r="C364" s="59" t="s">
        <v>437</v>
      </c>
      <c r="D364" s="59" t="s">
        <v>438</v>
      </c>
      <c r="E364" s="59" t="s">
        <v>439</v>
      </c>
      <c r="F364" s="59" t="s">
        <v>440</v>
      </c>
      <c r="G364" s="60" t="s">
        <v>441</v>
      </c>
    </row>
    <row r="365" spans="2:8" ht="15" customHeight="1" x14ac:dyDescent="0.2">
      <c r="B365" s="232" t="s">
        <v>1440</v>
      </c>
      <c r="C365" s="62">
        <v>455</v>
      </c>
      <c r="D365" s="62" t="s">
        <v>36</v>
      </c>
      <c r="E365" s="62" t="s">
        <v>38</v>
      </c>
      <c r="F365" s="62" t="s">
        <v>180</v>
      </c>
      <c r="G365" s="62" t="s">
        <v>200</v>
      </c>
    </row>
    <row r="366" spans="2:8" ht="15" customHeight="1" x14ac:dyDescent="0.2">
      <c r="B366" s="61" t="s">
        <v>157</v>
      </c>
      <c r="C366" s="62">
        <v>500</v>
      </c>
      <c r="D366" s="62" t="s">
        <v>36</v>
      </c>
      <c r="E366" s="62" t="s">
        <v>37</v>
      </c>
      <c r="F366" s="62" t="s">
        <v>180</v>
      </c>
      <c r="G366" s="62" t="s">
        <v>200</v>
      </c>
    </row>
    <row r="367" spans="2:8" ht="15" customHeight="1" x14ac:dyDescent="0.2">
      <c r="B367" s="61" t="s">
        <v>156</v>
      </c>
      <c r="C367" s="62">
        <v>500</v>
      </c>
      <c r="D367" s="62" t="s">
        <v>36</v>
      </c>
      <c r="E367" s="62" t="s">
        <v>37</v>
      </c>
      <c r="F367" s="62" t="s">
        <v>180</v>
      </c>
      <c r="G367" s="62" t="s">
        <v>200</v>
      </c>
    </row>
    <row r="368" spans="2:8" ht="15" customHeight="1" x14ac:dyDescent="0.2">
      <c r="B368" s="61" t="s">
        <v>1259</v>
      </c>
      <c r="C368" s="62">
        <v>500</v>
      </c>
      <c r="D368" s="62" t="s">
        <v>36</v>
      </c>
      <c r="E368" s="62" t="s">
        <v>37</v>
      </c>
      <c r="F368" s="62" t="s">
        <v>180</v>
      </c>
      <c r="G368" s="62" t="s">
        <v>200</v>
      </c>
    </row>
    <row r="369" spans="2:8" ht="15" customHeight="1" x14ac:dyDescent="0.2">
      <c r="B369" s="61" t="s">
        <v>109</v>
      </c>
      <c r="C369" s="62">
        <v>500</v>
      </c>
      <c r="D369" s="62" t="s">
        <v>36</v>
      </c>
      <c r="E369" s="62" t="s">
        <v>37</v>
      </c>
      <c r="F369" s="62" t="s">
        <v>180</v>
      </c>
      <c r="G369" s="62" t="s">
        <v>200</v>
      </c>
    </row>
    <row r="370" spans="2:8" ht="15" customHeight="1" x14ac:dyDescent="0.2">
      <c r="B370" s="61" t="s">
        <v>1260</v>
      </c>
      <c r="C370" s="62">
        <v>500</v>
      </c>
      <c r="D370" s="62" t="s">
        <v>36</v>
      </c>
      <c r="E370" s="62" t="s">
        <v>37</v>
      </c>
      <c r="F370" s="62" t="s">
        <v>180</v>
      </c>
      <c r="G370" s="62" t="s">
        <v>200</v>
      </c>
    </row>
    <row r="371" spans="2:8" ht="15" customHeight="1" x14ac:dyDescent="0.2">
      <c r="B371" s="61" t="s">
        <v>1261</v>
      </c>
      <c r="C371" s="62">
        <v>500</v>
      </c>
      <c r="D371" s="62" t="s">
        <v>36</v>
      </c>
      <c r="E371" s="62" t="s">
        <v>37</v>
      </c>
      <c r="F371" s="62" t="s">
        <v>179</v>
      </c>
      <c r="G371" s="62" t="s">
        <v>200</v>
      </c>
    </row>
    <row r="372" spans="2:8" ht="30" customHeight="1" x14ac:dyDescent="0.2">
      <c r="B372" s="240"/>
      <c r="C372" s="75"/>
      <c r="D372" s="75"/>
      <c r="E372" s="75"/>
      <c r="F372" s="75"/>
      <c r="G372" s="75"/>
    </row>
    <row r="373" spans="2:8" ht="39.950000000000003" customHeight="1" x14ac:dyDescent="0.2">
      <c r="B373" s="327" t="s">
        <v>142</v>
      </c>
      <c r="C373" s="328"/>
      <c r="D373" s="328"/>
      <c r="E373" s="328"/>
      <c r="F373" s="328"/>
      <c r="G373" s="329"/>
      <c r="H373" s="174" t="s">
        <v>1156</v>
      </c>
    </row>
    <row r="374" spans="2:8" ht="35.1" customHeight="1" x14ac:dyDescent="0.2">
      <c r="B374" s="231" t="s">
        <v>338</v>
      </c>
      <c r="C374" s="59" t="s">
        <v>437</v>
      </c>
      <c r="D374" s="59" t="s">
        <v>438</v>
      </c>
      <c r="E374" s="59" t="s">
        <v>439</v>
      </c>
      <c r="F374" s="59" t="s">
        <v>440</v>
      </c>
      <c r="G374" s="60" t="s">
        <v>441</v>
      </c>
    </row>
    <row r="375" spans="2:8" x14ac:dyDescent="0.2">
      <c r="B375" s="61" t="s">
        <v>1243</v>
      </c>
      <c r="C375" s="62">
        <v>960</v>
      </c>
      <c r="D375" s="62" t="s">
        <v>36</v>
      </c>
      <c r="E375" s="62" t="s">
        <v>37</v>
      </c>
      <c r="F375" s="62" t="s">
        <v>180</v>
      </c>
      <c r="G375" s="62" t="s">
        <v>182</v>
      </c>
    </row>
    <row r="376" spans="2:8" x14ac:dyDescent="0.2">
      <c r="B376" s="232" t="s">
        <v>1441</v>
      </c>
      <c r="C376" s="62">
        <v>960</v>
      </c>
      <c r="D376" s="62" t="s">
        <v>36</v>
      </c>
      <c r="E376" s="62" t="s">
        <v>37</v>
      </c>
      <c r="F376" s="62" t="s">
        <v>180</v>
      </c>
      <c r="G376" s="191" t="s">
        <v>1361</v>
      </c>
    </row>
    <row r="377" spans="2:8" x14ac:dyDescent="0.2">
      <c r="B377" s="61" t="s">
        <v>30</v>
      </c>
      <c r="C377" s="62">
        <v>960</v>
      </c>
      <c r="D377" s="62" t="s">
        <v>36</v>
      </c>
      <c r="E377" s="62" t="s">
        <v>37</v>
      </c>
      <c r="F377" s="62" t="s">
        <v>180</v>
      </c>
      <c r="G377" s="62" t="s">
        <v>182</v>
      </c>
    </row>
    <row r="378" spans="2:8" x14ac:dyDescent="0.2">
      <c r="B378" s="61" t="s">
        <v>1244</v>
      </c>
      <c r="C378" s="62">
        <v>960</v>
      </c>
      <c r="D378" s="62" t="s">
        <v>36</v>
      </c>
      <c r="E378" s="62" t="s">
        <v>37</v>
      </c>
      <c r="F378" s="62" t="s">
        <v>180</v>
      </c>
      <c r="G378" s="62" t="s">
        <v>182</v>
      </c>
    </row>
    <row r="379" spans="2:8" x14ac:dyDescent="0.2">
      <c r="B379" s="61" t="s">
        <v>1245</v>
      </c>
      <c r="C379" s="62">
        <v>960</v>
      </c>
      <c r="D379" s="62" t="s">
        <v>36</v>
      </c>
      <c r="E379" s="62" t="s">
        <v>37</v>
      </c>
      <c r="F379" s="62" t="s">
        <v>180</v>
      </c>
      <c r="G379" s="62" t="s">
        <v>182</v>
      </c>
    </row>
    <row r="380" spans="2:8" x14ac:dyDescent="0.2">
      <c r="B380" s="232" t="s">
        <v>1442</v>
      </c>
      <c r="C380" s="62">
        <v>960</v>
      </c>
      <c r="D380" s="62" t="s">
        <v>36</v>
      </c>
      <c r="E380" s="62" t="s">
        <v>37</v>
      </c>
      <c r="F380" s="62" t="s">
        <v>180</v>
      </c>
      <c r="G380" s="62" t="s">
        <v>182</v>
      </c>
    </row>
    <row r="381" spans="2:8" x14ac:dyDescent="0.2">
      <c r="B381" s="61" t="s">
        <v>1246</v>
      </c>
      <c r="C381" s="62">
        <v>960</v>
      </c>
      <c r="D381" s="62" t="s">
        <v>36</v>
      </c>
      <c r="E381" s="62" t="s">
        <v>37</v>
      </c>
      <c r="F381" s="62" t="s">
        <v>180</v>
      </c>
      <c r="G381" s="62" t="s">
        <v>182</v>
      </c>
    </row>
    <row r="382" spans="2:8" x14ac:dyDescent="0.2">
      <c r="B382" s="230" t="s">
        <v>229</v>
      </c>
      <c r="C382" s="62">
        <v>960</v>
      </c>
      <c r="D382" s="62" t="s">
        <v>36</v>
      </c>
      <c r="E382" s="62" t="s">
        <v>37</v>
      </c>
      <c r="F382" s="62" t="s">
        <v>180</v>
      </c>
      <c r="G382" s="62" t="s">
        <v>182</v>
      </c>
    </row>
    <row r="383" spans="2:8" ht="30" customHeight="1" x14ac:dyDescent="0.2"/>
    <row r="384" spans="2:8" ht="35.1" customHeight="1" x14ac:dyDescent="0.2">
      <c r="B384" s="327" t="s">
        <v>223</v>
      </c>
      <c r="C384" s="328"/>
      <c r="D384" s="328"/>
      <c r="E384" s="328"/>
      <c r="F384" s="328"/>
      <c r="G384" s="329"/>
      <c r="H384" s="174" t="s">
        <v>1156</v>
      </c>
    </row>
    <row r="385" spans="2:8" ht="15" x14ac:dyDescent="0.2">
      <c r="B385" s="231" t="s">
        <v>338</v>
      </c>
      <c r="C385" s="59" t="s">
        <v>437</v>
      </c>
      <c r="D385" s="59" t="s">
        <v>438</v>
      </c>
      <c r="E385" s="59" t="s">
        <v>439</v>
      </c>
      <c r="F385" s="59" t="s">
        <v>440</v>
      </c>
      <c r="G385" s="60" t="s">
        <v>441</v>
      </c>
    </row>
    <row r="386" spans="2:8" x14ac:dyDescent="0.2">
      <c r="B386" s="61" t="s">
        <v>224</v>
      </c>
      <c r="C386" s="62">
        <v>68</v>
      </c>
      <c r="D386" s="62" t="s">
        <v>36</v>
      </c>
      <c r="E386" s="62" t="s">
        <v>37</v>
      </c>
      <c r="F386" s="62" t="s">
        <v>179</v>
      </c>
      <c r="G386" s="62" t="s">
        <v>225</v>
      </c>
    </row>
    <row r="387" spans="2:8" ht="30" customHeight="1" x14ac:dyDescent="0.2"/>
    <row r="388" spans="2:8" ht="39.950000000000003" customHeight="1" x14ac:dyDescent="0.2">
      <c r="B388" s="327" t="s">
        <v>158</v>
      </c>
      <c r="C388" s="328"/>
      <c r="D388" s="328"/>
      <c r="E388" s="328"/>
      <c r="F388" s="328"/>
      <c r="G388" s="329"/>
      <c r="H388" s="174" t="s">
        <v>1156</v>
      </c>
    </row>
    <row r="389" spans="2:8" ht="35.1" customHeight="1" x14ac:dyDescent="0.2">
      <c r="B389" s="231" t="s">
        <v>338</v>
      </c>
      <c r="C389" s="59" t="s">
        <v>437</v>
      </c>
      <c r="D389" s="59" t="s">
        <v>438</v>
      </c>
      <c r="E389" s="59" t="s">
        <v>439</v>
      </c>
      <c r="F389" s="59" t="s">
        <v>440</v>
      </c>
      <c r="G389" s="60" t="s">
        <v>441</v>
      </c>
    </row>
    <row r="390" spans="2:8" x14ac:dyDescent="0.2">
      <c r="B390" s="230" t="s">
        <v>78</v>
      </c>
      <c r="C390" s="62" t="s">
        <v>159</v>
      </c>
      <c r="D390" s="62" t="s">
        <v>36</v>
      </c>
      <c r="E390" s="62" t="s">
        <v>39</v>
      </c>
      <c r="F390" s="62" t="s">
        <v>180</v>
      </c>
      <c r="G390" s="62" t="s">
        <v>201</v>
      </c>
    </row>
    <row r="391" spans="2:8" x14ac:dyDescent="0.2">
      <c r="B391" s="230" t="s">
        <v>226</v>
      </c>
      <c r="C391" s="62" t="s">
        <v>159</v>
      </c>
      <c r="D391" s="62" t="s">
        <v>36</v>
      </c>
      <c r="E391" s="62" t="s">
        <v>39</v>
      </c>
      <c r="F391" s="62" t="s">
        <v>180</v>
      </c>
      <c r="G391" s="62" t="s">
        <v>201</v>
      </c>
    </row>
    <row r="392" spans="2:8" x14ac:dyDescent="0.2">
      <c r="B392" s="61" t="s">
        <v>1262</v>
      </c>
      <c r="C392" s="62" t="s">
        <v>159</v>
      </c>
      <c r="D392" s="62" t="s">
        <v>36</v>
      </c>
      <c r="E392" s="62" t="s">
        <v>39</v>
      </c>
      <c r="F392" s="62" t="s">
        <v>180</v>
      </c>
      <c r="G392" s="62" t="s">
        <v>201</v>
      </c>
    </row>
    <row r="393" spans="2:8" x14ac:dyDescent="0.2">
      <c r="B393" s="230" t="s">
        <v>1265</v>
      </c>
      <c r="C393" s="62" t="s">
        <v>1263</v>
      </c>
      <c r="D393" s="62" t="s">
        <v>36</v>
      </c>
      <c r="E393" s="62" t="s">
        <v>39</v>
      </c>
      <c r="F393" s="62" t="s">
        <v>180</v>
      </c>
      <c r="G393" s="62" t="s">
        <v>1264</v>
      </c>
    </row>
    <row r="394" spans="2:8" x14ac:dyDescent="0.2">
      <c r="B394" s="232" t="s">
        <v>1443</v>
      </c>
      <c r="C394" s="229" t="s">
        <v>1459</v>
      </c>
      <c r="D394" s="62" t="s">
        <v>36</v>
      </c>
      <c r="E394" s="62" t="s">
        <v>39</v>
      </c>
      <c r="F394" s="62" t="s">
        <v>180</v>
      </c>
      <c r="G394" s="62" t="s">
        <v>1264</v>
      </c>
    </row>
    <row r="395" spans="2:8" ht="30" customHeight="1" x14ac:dyDescent="0.2"/>
    <row r="396" spans="2:8" ht="39.950000000000003" customHeight="1" x14ac:dyDescent="0.2">
      <c r="B396" s="327" t="s">
        <v>160</v>
      </c>
      <c r="C396" s="328"/>
      <c r="D396" s="328"/>
      <c r="E396" s="328"/>
      <c r="F396" s="328"/>
      <c r="G396" s="329"/>
      <c r="H396" s="174" t="s">
        <v>1156</v>
      </c>
    </row>
    <row r="397" spans="2:8" ht="35.1" customHeight="1" x14ac:dyDescent="0.2">
      <c r="B397" s="231" t="s">
        <v>338</v>
      </c>
      <c r="C397" s="59" t="s">
        <v>437</v>
      </c>
      <c r="D397" s="59" t="s">
        <v>438</v>
      </c>
      <c r="E397" s="59" t="s">
        <v>439</v>
      </c>
      <c r="F397" s="59" t="s">
        <v>440</v>
      </c>
      <c r="G397" s="60" t="s">
        <v>441</v>
      </c>
    </row>
    <row r="398" spans="2:8" x14ac:dyDescent="0.2">
      <c r="B398" s="241" t="s">
        <v>1266</v>
      </c>
      <c r="C398" s="72">
        <v>480</v>
      </c>
      <c r="D398" s="72" t="s">
        <v>36</v>
      </c>
      <c r="E398" s="72" t="s">
        <v>39</v>
      </c>
      <c r="F398" s="72" t="s">
        <v>180</v>
      </c>
      <c r="G398" s="73" t="s">
        <v>194</v>
      </c>
    </row>
    <row r="399" spans="2:8" x14ac:dyDescent="0.2">
      <c r="B399" s="237" t="s">
        <v>1267</v>
      </c>
      <c r="C399" s="68">
        <v>480</v>
      </c>
      <c r="D399" s="68" t="s">
        <v>36</v>
      </c>
      <c r="E399" s="68" t="s">
        <v>39</v>
      </c>
      <c r="F399" s="68" t="s">
        <v>180</v>
      </c>
      <c r="G399" s="69" t="s">
        <v>194</v>
      </c>
    </row>
    <row r="400" spans="2:8" x14ac:dyDescent="0.2">
      <c r="B400" s="237" t="s">
        <v>162</v>
      </c>
      <c r="C400" s="68">
        <v>750</v>
      </c>
      <c r="D400" s="68" t="s">
        <v>43</v>
      </c>
      <c r="E400" s="68" t="s">
        <v>42</v>
      </c>
      <c r="F400" s="68" t="s">
        <v>179</v>
      </c>
      <c r="G400" s="69" t="s">
        <v>194</v>
      </c>
    </row>
    <row r="401" spans="2:8" x14ac:dyDescent="0.2">
      <c r="B401" s="242" t="s">
        <v>161</v>
      </c>
      <c r="C401" s="68">
        <v>750</v>
      </c>
      <c r="D401" s="68" t="s">
        <v>43</v>
      </c>
      <c r="E401" s="68" t="s">
        <v>42</v>
      </c>
      <c r="F401" s="68" t="s">
        <v>179</v>
      </c>
      <c r="G401" s="69" t="s">
        <v>194</v>
      </c>
    </row>
    <row r="402" spans="2:8" ht="30" customHeight="1" x14ac:dyDescent="0.2"/>
    <row r="403" spans="2:8" ht="23.25" x14ac:dyDescent="0.2">
      <c r="B403" s="327" t="s">
        <v>25</v>
      </c>
      <c r="C403" s="328"/>
      <c r="D403" s="328"/>
      <c r="E403" s="328"/>
      <c r="F403" s="328"/>
      <c r="G403" s="329"/>
      <c r="H403" s="174" t="s">
        <v>1156</v>
      </c>
    </row>
    <row r="404" spans="2:8" ht="15" x14ac:dyDescent="0.2">
      <c r="B404" s="231" t="s">
        <v>338</v>
      </c>
      <c r="C404" s="59" t="s">
        <v>437</v>
      </c>
      <c r="D404" s="59" t="s">
        <v>438</v>
      </c>
      <c r="E404" s="59" t="s">
        <v>439</v>
      </c>
      <c r="F404" s="59" t="s">
        <v>440</v>
      </c>
      <c r="G404" s="60" t="s">
        <v>441</v>
      </c>
    </row>
    <row r="405" spans="2:8" ht="15" customHeight="1" x14ac:dyDescent="0.2">
      <c r="B405" s="232" t="s">
        <v>1444</v>
      </c>
      <c r="C405" s="62">
        <v>500</v>
      </c>
      <c r="D405" s="62" t="s">
        <v>36</v>
      </c>
      <c r="E405" s="62" t="s">
        <v>39</v>
      </c>
      <c r="F405" s="62" t="s">
        <v>180</v>
      </c>
      <c r="G405" s="62" t="s">
        <v>187</v>
      </c>
    </row>
    <row r="406" spans="2:8" ht="15" customHeight="1" x14ac:dyDescent="0.2">
      <c r="B406" s="61" t="s">
        <v>110</v>
      </c>
      <c r="C406" s="62">
        <v>500</v>
      </c>
      <c r="D406" s="62" t="s">
        <v>36</v>
      </c>
      <c r="E406" s="62" t="s">
        <v>39</v>
      </c>
      <c r="F406" s="62" t="s">
        <v>180</v>
      </c>
      <c r="G406" s="62" t="s">
        <v>187</v>
      </c>
    </row>
    <row r="407" spans="2:8" ht="15" customHeight="1" x14ac:dyDescent="0.2">
      <c r="B407" s="61" t="s">
        <v>163</v>
      </c>
      <c r="C407" s="62">
        <v>500</v>
      </c>
      <c r="D407" s="62" t="s">
        <v>36</v>
      </c>
      <c r="E407" s="62" t="s">
        <v>39</v>
      </c>
      <c r="F407" s="62" t="s">
        <v>180</v>
      </c>
      <c r="G407" s="62" t="s">
        <v>187</v>
      </c>
    </row>
    <row r="408" spans="2:8" x14ac:dyDescent="0.2">
      <c r="B408" s="230" t="s">
        <v>111</v>
      </c>
      <c r="C408" s="62">
        <v>500</v>
      </c>
      <c r="D408" s="62" t="s">
        <v>36</v>
      </c>
      <c r="E408" s="62" t="s">
        <v>39</v>
      </c>
      <c r="F408" s="62" t="s">
        <v>180</v>
      </c>
      <c r="G408" s="62" t="s">
        <v>187</v>
      </c>
    </row>
    <row r="409" spans="2:8" x14ac:dyDescent="0.2">
      <c r="B409" s="61" t="s">
        <v>164</v>
      </c>
      <c r="C409" s="62">
        <v>800</v>
      </c>
      <c r="D409" s="62" t="s">
        <v>43</v>
      </c>
      <c r="E409" s="62" t="s">
        <v>42</v>
      </c>
      <c r="F409" s="62" t="s">
        <v>180</v>
      </c>
      <c r="G409" s="62" t="s">
        <v>187</v>
      </c>
    </row>
    <row r="410" spans="2:8" x14ac:dyDescent="0.2">
      <c r="B410" s="61" t="s">
        <v>1268</v>
      </c>
      <c r="C410" s="62">
        <v>900</v>
      </c>
      <c r="D410" s="62" t="s">
        <v>43</v>
      </c>
      <c r="E410" s="62" t="s">
        <v>42</v>
      </c>
      <c r="F410" s="62" t="s">
        <v>179</v>
      </c>
      <c r="G410" s="62" t="s">
        <v>187</v>
      </c>
    </row>
    <row r="411" spans="2:8" x14ac:dyDescent="0.2">
      <c r="B411" s="243"/>
    </row>
    <row r="412" spans="2:8" x14ac:dyDescent="0.2">
      <c r="B412" s="74"/>
      <c r="C412" s="74"/>
    </row>
    <row r="413" spans="2:8" x14ac:dyDescent="0.2">
      <c r="C413" s="58"/>
      <c r="D413" s="58"/>
      <c r="E413" s="58"/>
      <c r="F413" s="58"/>
      <c r="G413" s="58"/>
    </row>
    <row r="414" spans="2:8" x14ac:dyDescent="0.2">
      <c r="B414" s="74"/>
      <c r="C414" s="74"/>
    </row>
    <row r="415" spans="2:8" x14ac:dyDescent="0.2">
      <c r="B415" s="74"/>
    </row>
    <row r="417" spans="2:3" x14ac:dyDescent="0.2">
      <c r="B417" s="74"/>
      <c r="C417" s="74"/>
    </row>
    <row r="418" spans="2:3" x14ac:dyDescent="0.2">
      <c r="B418" s="74"/>
      <c r="C418" s="74"/>
    </row>
    <row r="420" spans="2:3" x14ac:dyDescent="0.2">
      <c r="B420" s="244"/>
    </row>
  </sheetData>
  <sheetProtection algorithmName="SHA-512" hashValue="kg6fFdFxpn0G/dOBWPXyZugbNsbkjI7ilBcY2KX4c3v5oLKF/h+br5z7nq8xZ+GM5beXloRiT07I4AVu/83jwQ==" saltValue="K5+WwcYGqSf4xdt6+sohUA==" spinCount="100000" sheet="1" objects="1" scenarios="1"/>
  <sortState xmlns:xlrd2="http://schemas.microsoft.com/office/spreadsheetml/2017/richdata2" ref="B334:G335">
    <sortCondition ref="C334:C335"/>
    <sortCondition ref="B334:B335"/>
  </sortState>
  <mergeCells count="44">
    <mergeCell ref="B396:G396"/>
    <mergeCell ref="B403:G403"/>
    <mergeCell ref="B78:G78"/>
    <mergeCell ref="B89:G89"/>
    <mergeCell ref="B117:G117"/>
    <mergeCell ref="B112:G112"/>
    <mergeCell ref="B388:G388"/>
    <mergeCell ref="B283:G283"/>
    <mergeCell ref="B287:G287"/>
    <mergeCell ref="B373:G373"/>
    <mergeCell ref="B300:G300"/>
    <mergeCell ref="B316:G316"/>
    <mergeCell ref="B322:G322"/>
    <mergeCell ref="B326:G326"/>
    <mergeCell ref="B337:G337"/>
    <mergeCell ref="B357:G357"/>
    <mergeCell ref="B332:G332"/>
    <mergeCell ref="B363:G363"/>
    <mergeCell ref="B384:G384"/>
    <mergeCell ref="B276:G276"/>
    <mergeCell ref="B147:G147"/>
    <mergeCell ref="B191:G191"/>
    <mergeCell ref="B203:G203"/>
    <mergeCell ref="B222:G222"/>
    <mergeCell ref="B226:G226"/>
    <mergeCell ref="B233:G233"/>
    <mergeCell ref="B237:G237"/>
    <mergeCell ref="B197:G197"/>
    <mergeCell ref="B2:G2"/>
    <mergeCell ref="B3:G3"/>
    <mergeCell ref="B26:G26"/>
    <mergeCell ref="B37:G37"/>
    <mergeCell ref="B43:G43"/>
    <mergeCell ref="B129:G129"/>
    <mergeCell ref="B241:G241"/>
    <mergeCell ref="B251:G251"/>
    <mergeCell ref="B255:G255"/>
    <mergeCell ref="B268:G268"/>
    <mergeCell ref="B137:G137"/>
    <mergeCell ref="B55:G55"/>
    <mergeCell ref="B63:G63"/>
    <mergeCell ref="B82:G82"/>
    <mergeCell ref="B94:G94"/>
    <mergeCell ref="B122:G122"/>
  </mergeCells>
  <hyperlinks>
    <hyperlink ref="H3" location="NOTES!B3" display="SEE NOTES" xr:uid="{04EEAE3D-1B36-4760-83F2-C0A6AAE7F800}"/>
    <hyperlink ref="H26" location="NOTES!B22" display="SEE NOTES" xr:uid="{5B5B40D1-2987-442E-BD71-0FE726BE781C}"/>
    <hyperlink ref="H37" location="NOTES!B42" display="SEE NOTES" xr:uid="{B92904D2-F988-48D7-ADF8-C462F48DA579}"/>
    <hyperlink ref="H43" location="NOTES!B63" display="SEE NOTES" xr:uid="{FD386744-18EE-4E4F-970F-6674AC98F27C}"/>
    <hyperlink ref="H55" location="NOTES!A91" display="SEE NOTES" xr:uid="{0618139F-E303-42E7-9A1E-57CF74CBCD8E}"/>
    <hyperlink ref="H63" location="NOTES!B117" display="SEE NOTES" xr:uid="{5861575D-D56B-4C7C-822C-FD35BF3AB616}"/>
    <hyperlink ref="H82" location="NOTES!B168" display="SEE NOTES" xr:uid="{0A12ED93-29F3-4C87-8BA8-F81EE43250CD}"/>
    <hyperlink ref="H94" location="NOTES!B227" display="SEE NOTES" xr:uid="{76DD6D55-39E6-4D3C-9057-DD90FB34FDA5}"/>
    <hyperlink ref="H122" location="NOTES!B320" display="SEE NOTES" xr:uid="{7A1F7E48-E335-4519-854A-D2479669BDFA}"/>
    <hyperlink ref="H129" location="NOTES!B343" display="SEE NOTES" xr:uid="{A3729C41-3F28-4408-8E2E-219A4C4E6FD2}"/>
    <hyperlink ref="H137" location="NOTES!B367" display="SEE NOTES" xr:uid="{E4E07B23-9CD3-472E-AA2E-C755E3D22623}"/>
    <hyperlink ref="H147" location="NOTES!B396" display="SEE NOTES" xr:uid="{6DC4EFFD-C2BA-41C9-BF79-BAF4B896FD39}"/>
    <hyperlink ref="H191" location="NOTES!B431" display="SEE NOTES" xr:uid="{45A0B31C-238E-4A55-8FF1-7E95C44F8A14}"/>
    <hyperlink ref="H203" location="NOTES!B481" display="SEE NOTES" xr:uid="{C467E325-60A3-4D48-A92A-14F08AF2F5A5}"/>
    <hyperlink ref="H226" location="NOTES!B536" display="SEE NOTES" xr:uid="{33D85CA6-E207-4E0A-98D2-5A6532A744FD}"/>
    <hyperlink ref="H233" location="NOTES!B566" display="SEE NOTES" xr:uid="{A88483C4-89E8-40DA-9EFF-D77ED3AE6B0B}"/>
    <hyperlink ref="H237" location="NOTES!B593" display="SEE NOTES" xr:uid="{56A2C2C7-D3F2-459D-A95E-FA36AB7CCA8C}"/>
    <hyperlink ref="H241" location="NOTES!B623" display="SEE NOTES" xr:uid="{C18F709B-45D2-437F-89C5-50554F06D02C}"/>
    <hyperlink ref="H251" location="NOTES!B655" display="SEE NOTES" xr:uid="{7D7E0E69-6643-4A1E-B0BE-B7D0EE19BF3A}"/>
    <hyperlink ref="H255" location="NOTES!B689" display="SEE NOTES" xr:uid="{EEDFFCF5-B137-4BD5-9993-79D21615BB98}"/>
    <hyperlink ref="H268" location="NOTES!B715" display="SEE NOTES" xr:uid="{DED002AA-5BE2-445D-B1B1-89970B6BA09F}"/>
    <hyperlink ref="H276" location="NOTES!B743" display="SEE NOTES" xr:uid="{4A4F8B4A-272A-4406-8791-2BC82BF6AAA5}"/>
    <hyperlink ref="H283" location="NOTES!B773" display="SEE NOTES" xr:uid="{8F336374-0E85-4E44-B1A8-1DF9C80BCA1B}"/>
    <hyperlink ref="H373" location="NOTES!B1045" display="SEE NOTES" xr:uid="{C1D65F4B-91DC-42DB-B9AB-1FF7EB9C0826}"/>
    <hyperlink ref="H300" location="NOTES!B825" display="SEE NOTES" xr:uid="{40F9D1D8-FFEA-4D9A-BA94-DEDF5F451C53}"/>
    <hyperlink ref="H316" location="NOTES!B849" display="SEE NOTES" xr:uid="{AF603B50-E65A-41F9-B95F-EB5434149D8B}"/>
    <hyperlink ref="H322" location="NOTES!B880" display="SEE NOTES" xr:uid="{DF09F110-FE03-4669-91D8-4102D76F14B8}"/>
    <hyperlink ref="H326" location="NOTES!B906" display="SEE NOTES" xr:uid="{769E6023-0B91-4641-8FA5-4090C85D7292}"/>
    <hyperlink ref="H337" location="NOTES!B959" display="SEE NOTES" xr:uid="{E26C2DFA-2ACA-468D-BA7D-E0ACE253428A}"/>
    <hyperlink ref="H357" location="NOTES!B995" display="SEE NOTES" xr:uid="{C96DDD9C-F431-447A-BE61-459792EC9DE7}"/>
    <hyperlink ref="H363" location="NOTES!B1019" display="SEE NOTES" xr:uid="{AD79F0FF-3C37-43DA-A5FD-90327961754C}"/>
    <hyperlink ref="H384" location="NOTES!B1070" display="SEE NOTES" xr:uid="{C5A605B6-DFD7-46EF-A651-31AC83438B73}"/>
    <hyperlink ref="H388" location="NOTES!B1101" display="SEE NOTES" xr:uid="{F19975FF-E883-48BE-9FFA-E254353E2529}"/>
    <hyperlink ref="H396" location="NOTES!B1136" display="SEE NOTES" xr:uid="{2FE6A01E-F065-4236-BB92-66280D57DE04}"/>
    <hyperlink ref="H403" location="NOTES!B1161" display="SEE NOTES" xr:uid="{5DAB944E-0731-4F53-9397-DEEA80738178}"/>
    <hyperlink ref="H78" location="NOTES!B143" display="SEE NOTES" xr:uid="{57F2F050-0B6C-4921-8792-AC941F29B3FE}"/>
    <hyperlink ref="H89" location="NOTES!B204" display="SEE NOTES" xr:uid="{7A69D7A5-5D3F-4F38-B643-60C2DFCEFDCF}"/>
    <hyperlink ref="H197" location="NOTES!B459" display="SEE NOTES" xr:uid="{397B8018-0480-4EBD-90A6-840ACDAAD306}"/>
    <hyperlink ref="H222" location="NOTES!B511" display="SEE NOTES" xr:uid="{80FC150C-BC8A-4AE7-B14A-8ED04D7CAF1D}"/>
    <hyperlink ref="H332" location="NOTES!B936" display="SEE NOTES" xr:uid="{0A26B471-113F-490B-BF60-F2F2868FF448}"/>
    <hyperlink ref="H287" location="NOTES!B799" display="SEE NOTES" xr:uid="{52B2F69A-9288-4042-A324-E120709EA24C}"/>
    <hyperlink ref="H112" location="NOTES!B260" display="SEE NOTES" xr:uid="{1186816F-D1FF-4538-BF7B-D386297A8679}"/>
    <hyperlink ref="H117" location="NOTES!B284" display="SEE NOTES" xr:uid="{52ECF75E-AE93-49E2-A403-C70675E34A9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A8DB5-1BDB-414B-81C7-FB92A42D7D52}">
  <sheetPr codeName="Sheet3">
    <pageSetUpPr fitToPage="1"/>
  </sheetPr>
  <dimension ref="B1:C1184"/>
  <sheetViews>
    <sheetView showGridLines="0" view="pageBreakPreview" zoomScale="98" zoomScaleNormal="90" zoomScaleSheetLayoutView="98" workbookViewId="0">
      <selection activeCell="B1" sqref="B1:C1"/>
    </sheetView>
  </sheetViews>
  <sheetFormatPr defaultColWidth="9.140625" defaultRowHeight="15" x14ac:dyDescent="0.25"/>
  <cols>
    <col min="1" max="1" width="9.140625" style="76"/>
    <col min="2" max="2" width="48.28515625" style="172" customWidth="1"/>
    <col min="3" max="3" width="104" style="76" bestFit="1" customWidth="1"/>
    <col min="4" max="16384" width="9.140625" style="76"/>
  </cols>
  <sheetData>
    <row r="1" spans="2:3" ht="23.25" x14ac:dyDescent="0.2">
      <c r="B1" s="331" t="s">
        <v>1157</v>
      </c>
      <c r="C1" s="332"/>
    </row>
    <row r="2" spans="2:3" ht="23.25" x14ac:dyDescent="0.2">
      <c r="B2" s="77"/>
      <c r="C2" s="78"/>
    </row>
    <row r="3" spans="2:3" ht="18.75" x14ac:dyDescent="0.2">
      <c r="B3" s="333" t="s">
        <v>5</v>
      </c>
      <c r="C3" s="334"/>
    </row>
    <row r="4" spans="2:3" ht="14.25" x14ac:dyDescent="0.2">
      <c r="B4" s="79" t="s">
        <v>450</v>
      </c>
      <c r="C4" s="80" t="s">
        <v>382</v>
      </c>
    </row>
    <row r="5" spans="2:3" ht="14.25" x14ac:dyDescent="0.2">
      <c r="B5" s="81" t="s">
        <v>341</v>
      </c>
      <c r="C5" s="82" t="s">
        <v>451</v>
      </c>
    </row>
    <row r="6" spans="2:3" ht="14.25" x14ac:dyDescent="0.2">
      <c r="B6" s="81" t="s">
        <v>343</v>
      </c>
      <c r="C6" s="82" t="s">
        <v>383</v>
      </c>
    </row>
    <row r="7" spans="2:3" ht="14.25" x14ac:dyDescent="0.2">
      <c r="B7" s="81" t="s">
        <v>344</v>
      </c>
      <c r="C7" s="82" t="s">
        <v>452</v>
      </c>
    </row>
    <row r="8" spans="2:3" ht="25.5" x14ac:dyDescent="0.2">
      <c r="B8" s="81" t="s">
        <v>346</v>
      </c>
      <c r="C8" s="82" t="s">
        <v>457</v>
      </c>
    </row>
    <row r="9" spans="2:3" ht="25.5" x14ac:dyDescent="0.2">
      <c r="B9" s="81" t="s">
        <v>348</v>
      </c>
      <c r="C9" s="83" t="s">
        <v>453</v>
      </c>
    </row>
    <row r="10" spans="2:3" ht="14.25" x14ac:dyDescent="0.2">
      <c r="B10" s="81" t="s">
        <v>350</v>
      </c>
      <c r="C10" s="82" t="s">
        <v>351</v>
      </c>
    </row>
    <row r="11" spans="2:3" ht="14.25" x14ac:dyDescent="0.2">
      <c r="B11" s="81" t="s">
        <v>352</v>
      </c>
      <c r="C11" s="82" t="s">
        <v>454</v>
      </c>
    </row>
    <row r="12" spans="2:3" ht="14.25" x14ac:dyDescent="0.2">
      <c r="B12" s="81" t="s">
        <v>354</v>
      </c>
      <c r="C12" s="82" t="s">
        <v>414</v>
      </c>
    </row>
    <row r="13" spans="2:3" ht="14.25" x14ac:dyDescent="0.2">
      <c r="B13" s="81" t="s">
        <v>356</v>
      </c>
      <c r="C13" s="82" t="s">
        <v>390</v>
      </c>
    </row>
    <row r="14" spans="2:3" ht="14.25" x14ac:dyDescent="0.2">
      <c r="B14" s="81" t="s">
        <v>358</v>
      </c>
      <c r="C14" s="82" t="s">
        <v>389</v>
      </c>
    </row>
    <row r="15" spans="2:3" ht="14.25" x14ac:dyDescent="0.2">
      <c r="B15" s="81" t="s">
        <v>359</v>
      </c>
      <c r="C15" s="82" t="s">
        <v>455</v>
      </c>
    </row>
    <row r="16" spans="2:3" ht="14.25" x14ac:dyDescent="0.2">
      <c r="B16" s="81" t="s">
        <v>361</v>
      </c>
      <c r="C16" s="82" t="s">
        <v>380</v>
      </c>
    </row>
    <row r="17" spans="2:3" ht="14.25" x14ac:dyDescent="0.2">
      <c r="B17" s="81" t="s">
        <v>363</v>
      </c>
      <c r="C17" s="82" t="s">
        <v>386</v>
      </c>
    </row>
    <row r="18" spans="2:3" ht="14.25" x14ac:dyDescent="0.2">
      <c r="B18" s="81" t="s">
        <v>365</v>
      </c>
      <c r="C18" s="82" t="s">
        <v>456</v>
      </c>
    </row>
    <row r="19" spans="2:3" ht="25.5" x14ac:dyDescent="0.2">
      <c r="B19" s="81" t="s">
        <v>367</v>
      </c>
      <c r="C19" s="82" t="s">
        <v>458</v>
      </c>
    </row>
    <row r="20" spans="2:3" ht="51" x14ac:dyDescent="0.2">
      <c r="B20" s="84" t="s">
        <v>369</v>
      </c>
      <c r="C20" s="85" t="s">
        <v>1158</v>
      </c>
    </row>
    <row r="21" spans="2:3" ht="30" customHeight="1" x14ac:dyDescent="0.2">
      <c r="B21" s="335"/>
      <c r="C21" s="335"/>
    </row>
    <row r="22" spans="2:3" ht="18.75" x14ac:dyDescent="0.2">
      <c r="B22" s="333" t="s">
        <v>12</v>
      </c>
      <c r="C22" s="334"/>
    </row>
    <row r="23" spans="2:3" ht="14.25" x14ac:dyDescent="0.2">
      <c r="B23" s="79" t="s">
        <v>450</v>
      </c>
      <c r="C23" s="80" t="s">
        <v>382</v>
      </c>
    </row>
    <row r="24" spans="2:3" ht="14.25" x14ac:dyDescent="0.2">
      <c r="B24" s="81" t="s">
        <v>341</v>
      </c>
      <c r="C24" s="82" t="s">
        <v>459</v>
      </c>
    </row>
    <row r="25" spans="2:3" ht="14.25" x14ac:dyDescent="0.2">
      <c r="B25" s="81" t="s">
        <v>343</v>
      </c>
      <c r="C25" s="82" t="s">
        <v>383</v>
      </c>
    </row>
    <row r="26" spans="2:3" ht="14.25" x14ac:dyDescent="0.2">
      <c r="B26" s="81" t="s">
        <v>344</v>
      </c>
      <c r="C26" s="82" t="s">
        <v>384</v>
      </c>
    </row>
    <row r="27" spans="2:3" ht="14.25" x14ac:dyDescent="0.2">
      <c r="B27" s="81" t="s">
        <v>346</v>
      </c>
      <c r="C27" s="82" t="s">
        <v>460</v>
      </c>
    </row>
    <row r="28" spans="2:3" ht="25.5" x14ac:dyDescent="0.2">
      <c r="B28" s="81" t="s">
        <v>348</v>
      </c>
      <c r="C28" s="83" t="s">
        <v>461</v>
      </c>
    </row>
    <row r="29" spans="2:3" ht="14.25" x14ac:dyDescent="0.2">
      <c r="B29" s="81" t="s">
        <v>350</v>
      </c>
      <c r="C29" s="82" t="s">
        <v>385</v>
      </c>
    </row>
    <row r="30" spans="2:3" ht="14.25" x14ac:dyDescent="0.2">
      <c r="B30" s="81" t="s">
        <v>352</v>
      </c>
      <c r="C30" s="82" t="s">
        <v>388</v>
      </c>
    </row>
    <row r="31" spans="2:3" ht="14.25" x14ac:dyDescent="0.2">
      <c r="B31" s="81" t="s">
        <v>354</v>
      </c>
      <c r="C31" s="82" t="s">
        <v>355</v>
      </c>
    </row>
    <row r="32" spans="2:3" ht="14.25" x14ac:dyDescent="0.2">
      <c r="B32" s="81" t="s">
        <v>356</v>
      </c>
      <c r="C32" s="82" t="s">
        <v>462</v>
      </c>
    </row>
    <row r="33" spans="2:3" ht="14.25" x14ac:dyDescent="0.2">
      <c r="B33" s="81" t="s">
        <v>358</v>
      </c>
      <c r="C33" s="82" t="s">
        <v>463</v>
      </c>
    </row>
    <row r="34" spans="2:3" ht="14.25" x14ac:dyDescent="0.2">
      <c r="B34" s="81" t="s">
        <v>359</v>
      </c>
      <c r="C34" s="82" t="s">
        <v>464</v>
      </c>
    </row>
    <row r="35" spans="2:3" ht="14.25" x14ac:dyDescent="0.2">
      <c r="B35" s="81" t="s">
        <v>361</v>
      </c>
      <c r="C35" s="82" t="s">
        <v>465</v>
      </c>
    </row>
    <row r="36" spans="2:3" ht="14.25" x14ac:dyDescent="0.2">
      <c r="B36" s="81"/>
      <c r="C36" s="82" t="s">
        <v>466</v>
      </c>
    </row>
    <row r="37" spans="2:3" ht="14.25" x14ac:dyDescent="0.2">
      <c r="B37" s="81" t="s">
        <v>363</v>
      </c>
      <c r="C37" s="82" t="s">
        <v>396</v>
      </c>
    </row>
    <row r="38" spans="2:3" ht="14.25" x14ac:dyDescent="0.2">
      <c r="B38" s="81" t="s">
        <v>365</v>
      </c>
      <c r="C38" s="82" t="s">
        <v>397</v>
      </c>
    </row>
    <row r="39" spans="2:3" ht="14.25" x14ac:dyDescent="0.2">
      <c r="B39" s="81" t="s">
        <v>367</v>
      </c>
      <c r="C39" s="82" t="s">
        <v>467</v>
      </c>
    </row>
    <row r="40" spans="2:3" ht="89.25" x14ac:dyDescent="0.2">
      <c r="B40" s="86" t="s">
        <v>369</v>
      </c>
      <c r="C40" s="87" t="s">
        <v>1159</v>
      </c>
    </row>
    <row r="41" spans="2:3" ht="30" customHeight="1" x14ac:dyDescent="0.2">
      <c r="B41" s="88"/>
      <c r="C41" s="89"/>
    </row>
    <row r="42" spans="2:3" ht="18.75" x14ac:dyDescent="0.2">
      <c r="B42" s="333" t="s">
        <v>54</v>
      </c>
      <c r="C42" s="334"/>
    </row>
    <row r="43" spans="2:3" ht="25.5" x14ac:dyDescent="0.2">
      <c r="B43" s="81" t="s">
        <v>387</v>
      </c>
      <c r="C43" s="82" t="s">
        <v>468</v>
      </c>
    </row>
    <row r="44" spans="2:3" ht="14.25" x14ac:dyDescent="0.2">
      <c r="B44" s="81" t="s">
        <v>341</v>
      </c>
      <c r="C44" s="82" t="s">
        <v>459</v>
      </c>
    </row>
    <row r="45" spans="2:3" ht="14.25" x14ac:dyDescent="0.2">
      <c r="B45" s="81" t="s">
        <v>343</v>
      </c>
      <c r="C45" s="82" t="s">
        <v>383</v>
      </c>
    </row>
    <row r="46" spans="2:3" ht="14.25" x14ac:dyDescent="0.2">
      <c r="B46" s="81" t="s">
        <v>344</v>
      </c>
      <c r="C46" s="82" t="s">
        <v>469</v>
      </c>
    </row>
    <row r="47" spans="2:3" ht="14.25" x14ac:dyDescent="0.2">
      <c r="B47" s="81" t="s">
        <v>346</v>
      </c>
      <c r="C47" s="82" t="s">
        <v>470</v>
      </c>
    </row>
    <row r="48" spans="2:3" ht="25.5" x14ac:dyDescent="0.2">
      <c r="B48" s="81" t="s">
        <v>348</v>
      </c>
      <c r="C48" s="82" t="s">
        <v>471</v>
      </c>
    </row>
    <row r="49" spans="2:3" ht="14.25" x14ac:dyDescent="0.2">
      <c r="B49" s="81" t="s">
        <v>350</v>
      </c>
      <c r="C49" s="82" t="s">
        <v>351</v>
      </c>
    </row>
    <row r="50" spans="2:3" ht="14.25" x14ac:dyDescent="0.2">
      <c r="B50" s="81" t="s">
        <v>352</v>
      </c>
      <c r="C50" s="82" t="s">
        <v>472</v>
      </c>
    </row>
    <row r="51" spans="2:3" ht="14.25" x14ac:dyDescent="0.2">
      <c r="B51" s="81" t="s">
        <v>354</v>
      </c>
      <c r="C51" s="82" t="s">
        <v>355</v>
      </c>
    </row>
    <row r="52" spans="2:3" ht="14.25" x14ac:dyDescent="0.2">
      <c r="B52" s="81" t="s">
        <v>356</v>
      </c>
      <c r="C52" s="82" t="s">
        <v>390</v>
      </c>
    </row>
    <row r="53" spans="2:3" ht="14.25" x14ac:dyDescent="0.2">
      <c r="B53" s="81" t="s">
        <v>358</v>
      </c>
      <c r="C53" s="82" t="s">
        <v>389</v>
      </c>
    </row>
    <row r="54" spans="2:3" ht="14.25" x14ac:dyDescent="0.2">
      <c r="B54" s="81" t="s">
        <v>359</v>
      </c>
      <c r="C54" s="82" t="s">
        <v>473</v>
      </c>
    </row>
    <row r="55" spans="2:3" ht="14.25" x14ac:dyDescent="0.2">
      <c r="B55" s="81" t="s">
        <v>361</v>
      </c>
      <c r="C55" s="82" t="s">
        <v>474</v>
      </c>
    </row>
    <row r="56" spans="2:3" ht="14.25" x14ac:dyDescent="0.2">
      <c r="B56" s="81"/>
      <c r="C56" s="82" t="s">
        <v>475</v>
      </c>
    </row>
    <row r="57" spans="2:3" ht="14.25" x14ac:dyDescent="0.2">
      <c r="B57" s="81" t="s">
        <v>363</v>
      </c>
      <c r="C57" s="82" t="s">
        <v>386</v>
      </c>
    </row>
    <row r="58" spans="2:3" ht="14.25" x14ac:dyDescent="0.2">
      <c r="B58" s="81" t="s">
        <v>365</v>
      </c>
      <c r="C58" s="82" t="s">
        <v>456</v>
      </c>
    </row>
    <row r="59" spans="2:3" ht="25.5" x14ac:dyDescent="0.2">
      <c r="B59" s="90" t="s">
        <v>367</v>
      </c>
      <c r="C59" s="91" t="s">
        <v>476</v>
      </c>
    </row>
    <row r="60" spans="2:3" ht="14.25" x14ac:dyDescent="0.2">
      <c r="B60" s="92"/>
      <c r="C60" s="93" t="s">
        <v>477</v>
      </c>
    </row>
    <row r="61" spans="2:3" ht="14.25" x14ac:dyDescent="0.2">
      <c r="B61" s="84" t="s">
        <v>369</v>
      </c>
      <c r="C61" s="85" t="s">
        <v>478</v>
      </c>
    </row>
    <row r="62" spans="2:3" ht="15.75" customHeight="1" x14ac:dyDescent="0.2">
      <c r="B62" s="88"/>
      <c r="C62" s="89"/>
    </row>
    <row r="63" spans="2:3" ht="18.75" x14ac:dyDescent="0.2">
      <c r="B63" s="333" t="s">
        <v>15</v>
      </c>
      <c r="C63" s="334"/>
    </row>
    <row r="64" spans="2:3" ht="14.25" x14ac:dyDescent="0.2">
      <c r="B64" s="81" t="s">
        <v>404</v>
      </c>
      <c r="C64" s="82" t="s">
        <v>405</v>
      </c>
    </row>
    <row r="65" spans="2:3" ht="14.25" x14ac:dyDescent="0.2">
      <c r="B65" s="81" t="s">
        <v>341</v>
      </c>
      <c r="C65" s="82" t="s">
        <v>479</v>
      </c>
    </row>
    <row r="66" spans="2:3" ht="14.25" x14ac:dyDescent="0.2">
      <c r="B66" s="81" t="s">
        <v>343</v>
      </c>
      <c r="C66" s="82" t="s">
        <v>383</v>
      </c>
    </row>
    <row r="67" spans="2:3" ht="14.25" x14ac:dyDescent="0.2">
      <c r="B67" s="81" t="s">
        <v>344</v>
      </c>
      <c r="C67" s="82" t="s">
        <v>480</v>
      </c>
    </row>
    <row r="68" spans="2:3" ht="25.5" x14ac:dyDescent="0.2">
      <c r="B68" s="81" t="s">
        <v>346</v>
      </c>
      <c r="C68" s="82" t="s">
        <v>481</v>
      </c>
    </row>
    <row r="69" spans="2:3" ht="25.5" x14ac:dyDescent="0.2">
      <c r="B69" s="81" t="s">
        <v>348</v>
      </c>
      <c r="C69" s="82" t="s">
        <v>482</v>
      </c>
    </row>
    <row r="70" spans="2:3" ht="14.25" x14ac:dyDescent="0.2">
      <c r="B70" s="81" t="s">
        <v>350</v>
      </c>
      <c r="C70" s="82" t="s">
        <v>351</v>
      </c>
    </row>
    <row r="71" spans="2:3" ht="28.15" customHeight="1" x14ac:dyDescent="0.2">
      <c r="B71" s="81" t="s">
        <v>352</v>
      </c>
      <c r="C71" s="82" t="s">
        <v>483</v>
      </c>
    </row>
    <row r="72" spans="2:3" ht="14.25" x14ac:dyDescent="0.2">
      <c r="B72" s="81" t="s">
        <v>354</v>
      </c>
      <c r="C72" s="82" t="s">
        <v>355</v>
      </c>
    </row>
    <row r="73" spans="2:3" ht="14.25" x14ac:dyDescent="0.2">
      <c r="B73" s="81" t="s">
        <v>356</v>
      </c>
      <c r="C73" s="82" t="s">
        <v>390</v>
      </c>
    </row>
    <row r="74" spans="2:3" ht="14.25" x14ac:dyDescent="0.2">
      <c r="B74" s="81" t="s">
        <v>358</v>
      </c>
      <c r="C74" s="82" t="s">
        <v>378</v>
      </c>
    </row>
    <row r="75" spans="2:3" ht="14.25" x14ac:dyDescent="0.2">
      <c r="B75" s="81" t="s">
        <v>359</v>
      </c>
      <c r="C75" s="82" t="s">
        <v>473</v>
      </c>
    </row>
    <row r="76" spans="2:3" ht="14.25" x14ac:dyDescent="0.2">
      <c r="B76" s="81" t="s">
        <v>361</v>
      </c>
      <c r="C76" s="82" t="s">
        <v>474</v>
      </c>
    </row>
    <row r="77" spans="2:3" ht="14.25" x14ac:dyDescent="0.2">
      <c r="B77" s="81"/>
      <c r="C77" s="82" t="s">
        <v>395</v>
      </c>
    </row>
    <row r="78" spans="2:3" ht="14.25" x14ac:dyDescent="0.2">
      <c r="B78" s="81" t="s">
        <v>363</v>
      </c>
      <c r="C78" s="82" t="s">
        <v>484</v>
      </c>
    </row>
    <row r="79" spans="2:3" ht="14.25" x14ac:dyDescent="0.2">
      <c r="B79" s="81" t="s">
        <v>365</v>
      </c>
      <c r="C79" s="82" t="s">
        <v>397</v>
      </c>
    </row>
    <row r="80" spans="2:3" ht="25.5" x14ac:dyDescent="0.2">
      <c r="B80" s="90" t="s">
        <v>367</v>
      </c>
      <c r="C80" s="91" t="s">
        <v>485</v>
      </c>
    </row>
    <row r="81" spans="2:3" ht="25.5" x14ac:dyDescent="0.2">
      <c r="B81" s="94"/>
      <c r="C81" s="95" t="s">
        <v>486</v>
      </c>
    </row>
    <row r="82" spans="2:3" ht="14.25" x14ac:dyDescent="0.2">
      <c r="B82" s="94"/>
      <c r="C82" s="95" t="s">
        <v>487</v>
      </c>
    </row>
    <row r="83" spans="2:3" ht="25.5" x14ac:dyDescent="0.2">
      <c r="B83" s="94"/>
      <c r="C83" s="95" t="s">
        <v>488</v>
      </c>
    </row>
    <row r="84" spans="2:3" ht="38.25" x14ac:dyDescent="0.2">
      <c r="B84" s="94"/>
      <c r="C84" s="95" t="s">
        <v>489</v>
      </c>
    </row>
    <row r="85" spans="2:3" ht="38.25" x14ac:dyDescent="0.2">
      <c r="B85" s="94"/>
      <c r="C85" s="95" t="s">
        <v>490</v>
      </c>
    </row>
    <row r="86" spans="2:3" ht="38.25" x14ac:dyDescent="0.2">
      <c r="B86" s="92"/>
      <c r="C86" s="93" t="s">
        <v>491</v>
      </c>
    </row>
    <row r="87" spans="2:3" ht="14.25" x14ac:dyDescent="0.2">
      <c r="B87" s="90" t="s">
        <v>369</v>
      </c>
      <c r="C87" s="91" t="s">
        <v>492</v>
      </c>
    </row>
    <row r="88" spans="2:3" ht="25.5" x14ac:dyDescent="0.2">
      <c r="B88" s="94"/>
      <c r="C88" s="95" t="s">
        <v>493</v>
      </c>
    </row>
    <row r="89" spans="2:3" ht="14.25" x14ac:dyDescent="0.2">
      <c r="B89" s="173"/>
      <c r="C89" s="106" t="s">
        <v>494</v>
      </c>
    </row>
    <row r="90" spans="2:3" ht="30" customHeight="1" x14ac:dyDescent="0.2">
      <c r="B90" s="96"/>
      <c r="C90" s="89"/>
    </row>
    <row r="91" spans="2:3" ht="18.75" x14ac:dyDescent="0.2">
      <c r="B91" s="333" t="s">
        <v>61</v>
      </c>
      <c r="C91" s="334"/>
    </row>
    <row r="92" spans="2:3" ht="14.25" x14ac:dyDescent="0.2">
      <c r="B92" s="97" t="s">
        <v>404</v>
      </c>
      <c r="C92" s="98" t="s">
        <v>405</v>
      </c>
    </row>
    <row r="93" spans="2:3" ht="14.25" x14ac:dyDescent="0.2">
      <c r="B93" s="81" t="s">
        <v>341</v>
      </c>
      <c r="C93" s="99" t="s">
        <v>496</v>
      </c>
    </row>
    <row r="94" spans="2:3" ht="14.25" x14ac:dyDescent="0.2">
      <c r="B94" s="81" t="s">
        <v>343</v>
      </c>
      <c r="C94" s="82" t="s">
        <v>383</v>
      </c>
    </row>
    <row r="95" spans="2:3" ht="14.25" x14ac:dyDescent="0.2">
      <c r="B95" s="81" t="s">
        <v>344</v>
      </c>
      <c r="C95" s="82" t="s">
        <v>345</v>
      </c>
    </row>
    <row r="96" spans="2:3" ht="14.25" x14ac:dyDescent="0.2">
      <c r="B96" s="81" t="s">
        <v>346</v>
      </c>
      <c r="C96" s="82" t="s">
        <v>497</v>
      </c>
    </row>
    <row r="97" spans="2:3" ht="51" x14ac:dyDescent="0.2">
      <c r="B97" s="81" t="s">
        <v>348</v>
      </c>
      <c r="C97" s="82" t="s">
        <v>498</v>
      </c>
    </row>
    <row r="98" spans="2:3" ht="14.25" x14ac:dyDescent="0.2">
      <c r="B98" s="81" t="s">
        <v>350</v>
      </c>
      <c r="C98" s="82" t="s">
        <v>375</v>
      </c>
    </row>
    <row r="99" spans="2:3" ht="25.5" x14ac:dyDescent="0.2">
      <c r="B99" s="81" t="s">
        <v>352</v>
      </c>
      <c r="C99" s="82" t="s">
        <v>402</v>
      </c>
    </row>
    <row r="100" spans="2:3" ht="14.25" x14ac:dyDescent="0.2">
      <c r="B100" s="81" t="s">
        <v>354</v>
      </c>
      <c r="C100" s="82" t="s">
        <v>499</v>
      </c>
    </row>
    <row r="101" spans="2:3" ht="14.25" x14ac:dyDescent="0.2">
      <c r="B101" s="81" t="s">
        <v>356</v>
      </c>
      <c r="C101" s="82" t="s">
        <v>377</v>
      </c>
    </row>
    <row r="102" spans="2:3" ht="14.25" x14ac:dyDescent="0.2">
      <c r="B102" s="81" t="s">
        <v>358</v>
      </c>
      <c r="C102" s="82" t="s">
        <v>378</v>
      </c>
    </row>
    <row r="103" spans="2:3" ht="14.25" x14ac:dyDescent="0.2">
      <c r="B103" s="81" t="s">
        <v>359</v>
      </c>
      <c r="C103" s="82" t="s">
        <v>473</v>
      </c>
    </row>
    <row r="104" spans="2:3" ht="14.25" x14ac:dyDescent="0.2">
      <c r="B104" s="81" t="s">
        <v>361</v>
      </c>
      <c r="C104" s="82" t="s">
        <v>362</v>
      </c>
    </row>
    <row r="105" spans="2:3" ht="14.25" x14ac:dyDescent="0.2">
      <c r="B105" s="81" t="s">
        <v>363</v>
      </c>
      <c r="C105" s="82" t="s">
        <v>386</v>
      </c>
    </row>
    <row r="106" spans="2:3" ht="14.25" x14ac:dyDescent="0.2">
      <c r="B106" s="81" t="s">
        <v>365</v>
      </c>
      <c r="C106" s="82" t="s">
        <v>500</v>
      </c>
    </row>
    <row r="107" spans="2:3" ht="63.75" x14ac:dyDescent="0.2">
      <c r="B107" s="342" t="s">
        <v>367</v>
      </c>
      <c r="C107" s="100" t="s">
        <v>501</v>
      </c>
    </row>
    <row r="108" spans="2:3" ht="14.25" x14ac:dyDescent="0.2">
      <c r="B108" s="342"/>
      <c r="C108" s="101" t="s">
        <v>502</v>
      </c>
    </row>
    <row r="109" spans="2:3" ht="14.25" x14ac:dyDescent="0.2">
      <c r="B109" s="342"/>
      <c r="C109" s="95" t="s">
        <v>503</v>
      </c>
    </row>
    <row r="110" spans="2:3" ht="25.5" x14ac:dyDescent="0.2">
      <c r="B110" s="342"/>
      <c r="C110" s="102" t="s">
        <v>504</v>
      </c>
    </row>
    <row r="111" spans="2:3" ht="25.5" x14ac:dyDescent="0.2">
      <c r="B111" s="342"/>
      <c r="C111" s="103" t="s">
        <v>505</v>
      </c>
    </row>
    <row r="112" spans="2:3" ht="14.25" x14ac:dyDescent="0.2">
      <c r="B112" s="342"/>
      <c r="C112" s="104" t="s">
        <v>506</v>
      </c>
    </row>
    <row r="113" spans="2:3" ht="38.25" x14ac:dyDescent="0.2">
      <c r="B113" s="342" t="s">
        <v>1160</v>
      </c>
      <c r="C113" s="95" t="s">
        <v>507</v>
      </c>
    </row>
    <row r="114" spans="2:3" ht="38.25" x14ac:dyDescent="0.2">
      <c r="B114" s="342"/>
      <c r="C114" s="105" t="s">
        <v>508</v>
      </c>
    </row>
    <row r="115" spans="2:3" ht="14.25" x14ac:dyDescent="0.2">
      <c r="B115" s="343"/>
      <c r="C115" s="106" t="s">
        <v>509</v>
      </c>
    </row>
    <row r="116" spans="2:3" ht="30" customHeight="1" x14ac:dyDescent="0.2">
      <c r="B116" s="96"/>
      <c r="C116" s="89"/>
    </row>
    <row r="117" spans="2:3" ht="18.75" x14ac:dyDescent="0.2">
      <c r="B117" s="333" t="s">
        <v>21</v>
      </c>
      <c r="C117" s="334"/>
    </row>
    <row r="118" spans="2:3" ht="14.25" x14ac:dyDescent="0.2">
      <c r="B118" s="97" t="s">
        <v>404</v>
      </c>
      <c r="C118" s="98" t="s">
        <v>405</v>
      </c>
    </row>
    <row r="119" spans="2:3" ht="14.25" x14ac:dyDescent="0.2">
      <c r="B119" s="81" t="s">
        <v>341</v>
      </c>
      <c r="C119" s="82" t="s">
        <v>511</v>
      </c>
    </row>
    <row r="120" spans="2:3" ht="14.25" x14ac:dyDescent="0.2">
      <c r="B120" s="107" t="s">
        <v>343</v>
      </c>
      <c r="C120" s="82" t="s">
        <v>383</v>
      </c>
    </row>
    <row r="121" spans="2:3" ht="14.25" x14ac:dyDescent="0.2">
      <c r="B121" s="81" t="s">
        <v>344</v>
      </c>
      <c r="C121" s="82" t="s">
        <v>512</v>
      </c>
    </row>
    <row r="122" spans="2:3" ht="14.25" x14ac:dyDescent="0.2">
      <c r="B122" s="342" t="s">
        <v>346</v>
      </c>
      <c r="C122" s="91" t="s">
        <v>513</v>
      </c>
    </row>
    <row r="123" spans="2:3" ht="14.25" x14ac:dyDescent="0.2">
      <c r="B123" s="342"/>
      <c r="C123" s="108" t="s">
        <v>514</v>
      </c>
    </row>
    <row r="124" spans="2:3" ht="25.5" x14ac:dyDescent="0.2">
      <c r="B124" s="81" t="s">
        <v>348</v>
      </c>
      <c r="C124" s="82" t="s">
        <v>393</v>
      </c>
    </row>
    <row r="125" spans="2:3" ht="14.25" x14ac:dyDescent="0.2">
      <c r="B125" s="81" t="s">
        <v>350</v>
      </c>
      <c r="C125" s="82" t="s">
        <v>385</v>
      </c>
    </row>
    <row r="126" spans="2:3" ht="14.25" x14ac:dyDescent="0.2">
      <c r="B126" s="81" t="s">
        <v>352</v>
      </c>
      <c r="C126" s="82" t="s">
        <v>388</v>
      </c>
    </row>
    <row r="127" spans="2:3" ht="14.25" x14ac:dyDescent="0.2">
      <c r="B127" s="81" t="s">
        <v>354</v>
      </c>
      <c r="C127" s="82" t="s">
        <v>355</v>
      </c>
    </row>
    <row r="128" spans="2:3" ht="14.25" x14ac:dyDescent="0.2">
      <c r="B128" s="81" t="s">
        <v>356</v>
      </c>
      <c r="C128" s="82" t="s">
        <v>377</v>
      </c>
    </row>
    <row r="129" spans="2:3" ht="14.25" x14ac:dyDescent="0.2">
      <c r="B129" s="81" t="s">
        <v>358</v>
      </c>
      <c r="C129" s="82" t="s">
        <v>389</v>
      </c>
    </row>
    <row r="130" spans="2:3" ht="14.25" x14ac:dyDescent="0.2">
      <c r="B130" s="81" t="s">
        <v>359</v>
      </c>
      <c r="C130" s="82" t="s">
        <v>360</v>
      </c>
    </row>
    <row r="131" spans="2:3" ht="14.25" x14ac:dyDescent="0.2">
      <c r="B131" s="81" t="s">
        <v>361</v>
      </c>
      <c r="C131" s="82" t="s">
        <v>380</v>
      </c>
    </row>
    <row r="132" spans="2:3" ht="14.25" x14ac:dyDescent="0.2">
      <c r="B132" s="81" t="s">
        <v>363</v>
      </c>
      <c r="C132" s="82" t="s">
        <v>386</v>
      </c>
    </row>
    <row r="133" spans="2:3" ht="14.25" x14ac:dyDescent="0.2">
      <c r="B133" s="81" t="s">
        <v>365</v>
      </c>
      <c r="C133" s="82" t="s">
        <v>397</v>
      </c>
    </row>
    <row r="134" spans="2:3" ht="14.25" x14ac:dyDescent="0.2">
      <c r="B134" s="336" t="s">
        <v>367</v>
      </c>
      <c r="C134" s="109" t="s">
        <v>515</v>
      </c>
    </row>
    <row r="135" spans="2:3" ht="14.25" x14ac:dyDescent="0.2">
      <c r="B135" s="336"/>
      <c r="C135" s="110" t="s">
        <v>516</v>
      </c>
    </row>
    <row r="136" spans="2:3" ht="14.25" x14ac:dyDescent="0.2">
      <c r="B136" s="336"/>
      <c r="C136" s="105" t="s">
        <v>517</v>
      </c>
    </row>
    <row r="137" spans="2:3" ht="14.25" x14ac:dyDescent="0.2">
      <c r="B137" s="336"/>
      <c r="C137" s="101" t="s">
        <v>518</v>
      </c>
    </row>
    <row r="138" spans="2:3" ht="25.5" x14ac:dyDescent="0.2">
      <c r="B138" s="336"/>
      <c r="C138" s="110" t="s">
        <v>519</v>
      </c>
    </row>
    <row r="139" spans="2:3" ht="51" x14ac:dyDescent="0.2">
      <c r="B139" s="336" t="s">
        <v>369</v>
      </c>
      <c r="C139" s="91" t="s">
        <v>520</v>
      </c>
    </row>
    <row r="140" spans="2:3" ht="14.25" x14ac:dyDescent="0.2">
      <c r="B140" s="336"/>
      <c r="C140" s="95" t="s">
        <v>521</v>
      </c>
    </row>
    <row r="141" spans="2:3" ht="14.25" x14ac:dyDescent="0.2">
      <c r="B141" s="337"/>
      <c r="C141" s="111" t="s">
        <v>522</v>
      </c>
    </row>
    <row r="142" spans="2:3" ht="30" customHeight="1" x14ac:dyDescent="0.2">
      <c r="B142" s="112"/>
      <c r="C142" s="113"/>
    </row>
    <row r="143" spans="2:3" ht="18.75" x14ac:dyDescent="0.2">
      <c r="B143" s="338" t="s">
        <v>1269</v>
      </c>
      <c r="C143" s="339"/>
    </row>
    <row r="144" spans="2:3" ht="14.25" x14ac:dyDescent="0.2">
      <c r="B144" s="97" t="s">
        <v>404</v>
      </c>
      <c r="C144" s="98" t="s">
        <v>405</v>
      </c>
    </row>
    <row r="145" spans="2:3" ht="14.25" x14ac:dyDescent="0.2">
      <c r="B145" s="81" t="s">
        <v>341</v>
      </c>
      <c r="C145" s="82" t="s">
        <v>511</v>
      </c>
    </row>
    <row r="146" spans="2:3" ht="14.25" x14ac:dyDescent="0.2">
      <c r="B146" s="107" t="s">
        <v>343</v>
      </c>
      <c r="C146" s="82" t="s">
        <v>1291</v>
      </c>
    </row>
    <row r="147" spans="2:3" ht="14.25" x14ac:dyDescent="0.2">
      <c r="B147" s="81" t="s">
        <v>344</v>
      </c>
      <c r="C147" s="82" t="s">
        <v>512</v>
      </c>
    </row>
    <row r="148" spans="2:3" ht="14.25" x14ac:dyDescent="0.2">
      <c r="B148" s="340" t="s">
        <v>346</v>
      </c>
      <c r="C148" s="114" t="s">
        <v>1292</v>
      </c>
    </row>
    <row r="149" spans="2:3" ht="14.25" x14ac:dyDescent="0.2">
      <c r="B149" s="340"/>
      <c r="C149" s="115" t="s">
        <v>514</v>
      </c>
    </row>
    <row r="150" spans="2:3" ht="25.5" x14ac:dyDescent="0.2">
      <c r="B150" s="116" t="s">
        <v>348</v>
      </c>
      <c r="C150" s="117" t="s">
        <v>1293</v>
      </c>
    </row>
    <row r="151" spans="2:3" ht="14.25" x14ac:dyDescent="0.2">
      <c r="B151" s="116" t="s">
        <v>350</v>
      </c>
      <c r="C151" s="117" t="s">
        <v>385</v>
      </c>
    </row>
    <row r="152" spans="2:3" ht="14.25" x14ac:dyDescent="0.2">
      <c r="B152" s="116" t="s">
        <v>352</v>
      </c>
      <c r="C152" s="117" t="s">
        <v>388</v>
      </c>
    </row>
    <row r="153" spans="2:3" ht="14.25" x14ac:dyDescent="0.2">
      <c r="B153" s="116" t="s">
        <v>354</v>
      </c>
      <c r="C153" s="117" t="s">
        <v>355</v>
      </c>
    </row>
    <row r="154" spans="2:3" ht="14.25" x14ac:dyDescent="0.2">
      <c r="B154" s="116" t="s">
        <v>356</v>
      </c>
      <c r="C154" s="117" t="s">
        <v>1294</v>
      </c>
    </row>
    <row r="155" spans="2:3" ht="14.25" x14ac:dyDescent="0.2">
      <c r="B155" s="116" t="s">
        <v>358</v>
      </c>
      <c r="C155" s="117" t="s">
        <v>1295</v>
      </c>
    </row>
    <row r="156" spans="2:3" ht="14.25" x14ac:dyDescent="0.2">
      <c r="B156" s="116" t="s">
        <v>359</v>
      </c>
      <c r="C156" s="117" t="s">
        <v>1296</v>
      </c>
    </row>
    <row r="157" spans="2:3" ht="14.25" x14ac:dyDescent="0.2">
      <c r="B157" s="116" t="s">
        <v>361</v>
      </c>
      <c r="C157" s="117" t="s">
        <v>380</v>
      </c>
    </row>
    <row r="158" spans="2:3" ht="14.25" x14ac:dyDescent="0.2">
      <c r="B158" s="116" t="s">
        <v>363</v>
      </c>
      <c r="C158" s="117" t="s">
        <v>1297</v>
      </c>
    </row>
    <row r="159" spans="2:3" ht="14.25" x14ac:dyDescent="0.2">
      <c r="B159" s="116" t="s">
        <v>365</v>
      </c>
      <c r="C159" s="117" t="s">
        <v>397</v>
      </c>
    </row>
    <row r="160" spans="2:3" ht="14.25" x14ac:dyDescent="0.2">
      <c r="B160" s="340" t="s">
        <v>367</v>
      </c>
      <c r="C160" s="118" t="s">
        <v>515</v>
      </c>
    </row>
    <row r="161" spans="2:3" ht="14.25" x14ac:dyDescent="0.2">
      <c r="B161" s="340"/>
      <c r="C161" s="119" t="s">
        <v>1298</v>
      </c>
    </row>
    <row r="162" spans="2:3" ht="14.25" x14ac:dyDescent="0.2">
      <c r="B162" s="340"/>
      <c r="C162" s="120" t="s">
        <v>518</v>
      </c>
    </row>
    <row r="163" spans="2:3" ht="25.5" x14ac:dyDescent="0.2">
      <c r="B163" s="340"/>
      <c r="C163" s="119" t="s">
        <v>1299</v>
      </c>
    </row>
    <row r="164" spans="2:3" ht="51" x14ac:dyDescent="0.2">
      <c r="B164" s="340" t="s">
        <v>369</v>
      </c>
      <c r="C164" s="114" t="s">
        <v>520</v>
      </c>
    </row>
    <row r="165" spans="2:3" ht="14.25" x14ac:dyDescent="0.2">
      <c r="B165" s="340"/>
      <c r="C165" s="121" t="s">
        <v>521</v>
      </c>
    </row>
    <row r="166" spans="2:3" ht="14.25" x14ac:dyDescent="0.2">
      <c r="B166" s="341"/>
      <c r="C166" s="111" t="s">
        <v>1300</v>
      </c>
    </row>
    <row r="167" spans="2:3" ht="30" customHeight="1" x14ac:dyDescent="0.2">
      <c r="B167" s="112"/>
      <c r="C167" s="113"/>
    </row>
    <row r="168" spans="2:3" ht="18.75" x14ac:dyDescent="0.2">
      <c r="B168" s="333" t="s">
        <v>69</v>
      </c>
      <c r="C168" s="334"/>
    </row>
    <row r="169" spans="2:3" ht="14.25" x14ac:dyDescent="0.2">
      <c r="B169" s="122" t="s">
        <v>523</v>
      </c>
      <c r="C169" s="98" t="s">
        <v>524</v>
      </c>
    </row>
    <row r="170" spans="2:3" ht="14.25" x14ac:dyDescent="0.2">
      <c r="B170" s="81" t="s">
        <v>341</v>
      </c>
      <c r="C170" s="82" t="s">
        <v>525</v>
      </c>
    </row>
    <row r="171" spans="2:3" ht="14.25" x14ac:dyDescent="0.2">
      <c r="B171" s="81" t="s">
        <v>343</v>
      </c>
      <c r="C171" s="82"/>
    </row>
    <row r="172" spans="2:3" ht="14.25" x14ac:dyDescent="0.2">
      <c r="B172" s="81" t="s">
        <v>344</v>
      </c>
      <c r="C172" s="82" t="s">
        <v>480</v>
      </c>
    </row>
    <row r="173" spans="2:3" ht="14.25" x14ac:dyDescent="0.2">
      <c r="B173" s="342" t="s">
        <v>346</v>
      </c>
      <c r="C173" s="91" t="s">
        <v>526</v>
      </c>
    </row>
    <row r="174" spans="2:3" ht="25.5" x14ac:dyDescent="0.2">
      <c r="B174" s="342"/>
      <c r="C174" s="93" t="s">
        <v>527</v>
      </c>
    </row>
    <row r="175" spans="2:3" ht="25.5" x14ac:dyDescent="0.2">
      <c r="B175" s="81" t="s">
        <v>348</v>
      </c>
      <c r="C175" s="82" t="s">
        <v>528</v>
      </c>
    </row>
    <row r="176" spans="2:3" ht="14.25" x14ac:dyDescent="0.2">
      <c r="B176" s="81" t="s">
        <v>350</v>
      </c>
      <c r="C176" s="82" t="s">
        <v>385</v>
      </c>
    </row>
    <row r="177" spans="2:3" ht="14.25" x14ac:dyDescent="0.2">
      <c r="B177" s="81" t="s">
        <v>352</v>
      </c>
      <c r="C177" s="82" t="s">
        <v>388</v>
      </c>
    </row>
    <row r="178" spans="2:3" ht="14.25" x14ac:dyDescent="0.2">
      <c r="B178" s="81" t="s">
        <v>354</v>
      </c>
      <c r="C178" s="82" t="s">
        <v>400</v>
      </c>
    </row>
    <row r="179" spans="2:3" ht="14.25" x14ac:dyDescent="0.2">
      <c r="B179" s="81" t="s">
        <v>356</v>
      </c>
      <c r="C179" s="82" t="s">
        <v>390</v>
      </c>
    </row>
    <row r="180" spans="2:3" ht="14.25" x14ac:dyDescent="0.2">
      <c r="B180" s="81" t="s">
        <v>358</v>
      </c>
      <c r="C180" s="82" t="s">
        <v>378</v>
      </c>
    </row>
    <row r="181" spans="2:3" ht="14.25" x14ac:dyDescent="0.2">
      <c r="B181" s="81" t="s">
        <v>359</v>
      </c>
      <c r="C181" s="82" t="s">
        <v>379</v>
      </c>
    </row>
    <row r="182" spans="2:3" ht="14.25" x14ac:dyDescent="0.2">
      <c r="B182" s="342" t="s">
        <v>361</v>
      </c>
      <c r="C182" s="82" t="s">
        <v>529</v>
      </c>
    </row>
    <row r="183" spans="2:3" ht="14.25" x14ac:dyDescent="0.2">
      <c r="B183" s="342"/>
      <c r="C183" s="82" t="s">
        <v>530</v>
      </c>
    </row>
    <row r="184" spans="2:3" ht="14.25" x14ac:dyDescent="0.2">
      <c r="B184" s="81" t="s">
        <v>363</v>
      </c>
      <c r="C184" s="82" t="s">
        <v>531</v>
      </c>
    </row>
    <row r="185" spans="2:3" ht="14.25" x14ac:dyDescent="0.2">
      <c r="B185" s="81" t="s">
        <v>365</v>
      </c>
      <c r="C185" s="82" t="s">
        <v>532</v>
      </c>
    </row>
    <row r="186" spans="2:3" ht="14.25" x14ac:dyDescent="0.2">
      <c r="B186" s="342" t="s">
        <v>367</v>
      </c>
      <c r="C186" s="109" t="s">
        <v>533</v>
      </c>
    </row>
    <row r="187" spans="2:3" ht="14.25" x14ac:dyDescent="0.2">
      <c r="B187" s="342"/>
      <c r="C187" s="102" t="s">
        <v>534</v>
      </c>
    </row>
    <row r="188" spans="2:3" ht="38.25" x14ac:dyDescent="0.2">
      <c r="B188" s="342"/>
      <c r="C188" s="95" t="s">
        <v>535</v>
      </c>
    </row>
    <row r="189" spans="2:3" ht="25.5" x14ac:dyDescent="0.2">
      <c r="B189" s="342"/>
      <c r="C189" s="102" t="s">
        <v>536</v>
      </c>
    </row>
    <row r="190" spans="2:3" ht="25.5" x14ac:dyDescent="0.2">
      <c r="B190" s="342"/>
      <c r="C190" s="95" t="s">
        <v>537</v>
      </c>
    </row>
    <row r="191" spans="2:3" ht="38.25" x14ac:dyDescent="0.2">
      <c r="B191" s="342"/>
      <c r="C191" s="93" t="s">
        <v>538</v>
      </c>
    </row>
    <row r="192" spans="2:3" ht="14.25" x14ac:dyDescent="0.2">
      <c r="B192" s="336" t="s">
        <v>369</v>
      </c>
      <c r="C192" s="91" t="s">
        <v>539</v>
      </c>
    </row>
    <row r="193" spans="2:3" ht="14.25" x14ac:dyDescent="0.2">
      <c r="B193" s="336"/>
      <c r="C193" s="95" t="s">
        <v>540</v>
      </c>
    </row>
    <row r="194" spans="2:3" ht="14.25" x14ac:dyDescent="0.2">
      <c r="B194" s="336"/>
      <c r="C194" s="95" t="s">
        <v>541</v>
      </c>
    </row>
    <row r="195" spans="2:3" ht="14.25" x14ac:dyDescent="0.2">
      <c r="B195" s="336"/>
      <c r="C195" s="95" t="s">
        <v>542</v>
      </c>
    </row>
    <row r="196" spans="2:3" ht="14.25" x14ac:dyDescent="0.2">
      <c r="B196" s="336"/>
      <c r="C196" s="95" t="s">
        <v>543</v>
      </c>
    </row>
    <row r="197" spans="2:3" ht="14.25" x14ac:dyDescent="0.2">
      <c r="B197" s="336"/>
      <c r="C197" s="95" t="s">
        <v>544</v>
      </c>
    </row>
    <row r="198" spans="2:3" ht="14.25" x14ac:dyDescent="0.2">
      <c r="B198" s="336"/>
      <c r="C198" s="95" t="s">
        <v>545</v>
      </c>
    </row>
    <row r="199" spans="2:3" ht="25.5" x14ac:dyDescent="0.2">
      <c r="B199" s="336"/>
      <c r="C199" s="95" t="s">
        <v>546</v>
      </c>
    </row>
    <row r="200" spans="2:3" ht="25.5" x14ac:dyDescent="0.2">
      <c r="B200" s="336"/>
      <c r="C200" s="95" t="s">
        <v>547</v>
      </c>
    </row>
    <row r="201" spans="2:3" ht="14.25" x14ac:dyDescent="0.2">
      <c r="B201" s="336"/>
      <c r="C201" s="95" t="s">
        <v>548</v>
      </c>
    </row>
    <row r="202" spans="2:3" ht="25.5" x14ac:dyDescent="0.2">
      <c r="B202" s="337"/>
      <c r="C202" s="106" t="s">
        <v>549</v>
      </c>
    </row>
    <row r="203" spans="2:3" ht="30" customHeight="1" x14ac:dyDescent="0.2">
      <c r="B203" s="112"/>
      <c r="C203" s="112"/>
    </row>
    <row r="204" spans="2:3" ht="18.75" x14ac:dyDescent="0.2">
      <c r="B204" s="338" t="s">
        <v>1272</v>
      </c>
      <c r="C204" s="339"/>
    </row>
    <row r="205" spans="2:3" ht="14.25" x14ac:dyDescent="0.2">
      <c r="B205" s="123" t="s">
        <v>1301</v>
      </c>
      <c r="C205" s="124" t="s">
        <v>1302</v>
      </c>
    </row>
    <row r="206" spans="2:3" ht="14.25" x14ac:dyDescent="0.2">
      <c r="B206" s="116" t="s">
        <v>341</v>
      </c>
      <c r="C206" s="117" t="s">
        <v>678</v>
      </c>
    </row>
    <row r="207" spans="2:3" ht="14.25" x14ac:dyDescent="0.2">
      <c r="B207" s="116" t="s">
        <v>344</v>
      </c>
      <c r="C207" s="117" t="s">
        <v>1303</v>
      </c>
    </row>
    <row r="208" spans="2:3" ht="14.25" x14ac:dyDescent="0.2">
      <c r="B208" s="116" t="s">
        <v>346</v>
      </c>
      <c r="C208" s="117" t="s">
        <v>680</v>
      </c>
    </row>
    <row r="209" spans="2:3" ht="25.5" x14ac:dyDescent="0.2">
      <c r="B209" s="116" t="s">
        <v>348</v>
      </c>
      <c r="C209" s="117" t="s">
        <v>1304</v>
      </c>
    </row>
    <row r="210" spans="2:3" ht="14.25" x14ac:dyDescent="0.2">
      <c r="B210" s="116" t="s">
        <v>350</v>
      </c>
      <c r="C210" s="117" t="s">
        <v>351</v>
      </c>
    </row>
    <row r="211" spans="2:3" ht="25.5" x14ac:dyDescent="0.2">
      <c r="B211" s="116" t="s">
        <v>352</v>
      </c>
      <c r="C211" s="117" t="s">
        <v>682</v>
      </c>
    </row>
    <row r="212" spans="2:3" ht="14.25" x14ac:dyDescent="0.2">
      <c r="B212" s="116" t="s">
        <v>354</v>
      </c>
      <c r="C212" s="117" t="s">
        <v>355</v>
      </c>
    </row>
    <row r="213" spans="2:3" ht="14.25" x14ac:dyDescent="0.2">
      <c r="B213" s="116" t="s">
        <v>356</v>
      </c>
      <c r="C213" s="117" t="s">
        <v>1305</v>
      </c>
    </row>
    <row r="214" spans="2:3" ht="14.25" x14ac:dyDescent="0.2">
      <c r="B214" s="116" t="s">
        <v>358</v>
      </c>
      <c r="C214" s="117" t="s">
        <v>1306</v>
      </c>
    </row>
    <row r="215" spans="2:3" ht="14.25" x14ac:dyDescent="0.2">
      <c r="B215" s="116" t="s">
        <v>359</v>
      </c>
      <c r="C215" s="117"/>
    </row>
    <row r="216" spans="2:3" ht="14.25" x14ac:dyDescent="0.2">
      <c r="B216" s="116" t="s">
        <v>361</v>
      </c>
      <c r="C216" s="117" t="s">
        <v>1307</v>
      </c>
    </row>
    <row r="217" spans="2:3" ht="14.25" x14ac:dyDescent="0.2">
      <c r="B217" s="116" t="s">
        <v>363</v>
      </c>
      <c r="C217" s="117" t="s">
        <v>684</v>
      </c>
    </row>
    <row r="218" spans="2:3" ht="14.25" x14ac:dyDescent="0.2">
      <c r="B218" s="116" t="s">
        <v>365</v>
      </c>
      <c r="C218" s="117" t="s">
        <v>685</v>
      </c>
    </row>
    <row r="219" spans="2:3" ht="14.25" x14ac:dyDescent="0.2">
      <c r="B219" s="340" t="s">
        <v>367</v>
      </c>
      <c r="C219" s="118" t="s">
        <v>515</v>
      </c>
    </row>
    <row r="220" spans="2:3" ht="38.25" x14ac:dyDescent="0.2">
      <c r="B220" s="340"/>
      <c r="C220" s="121" t="s">
        <v>1308</v>
      </c>
    </row>
    <row r="221" spans="2:3" ht="25.5" x14ac:dyDescent="0.2">
      <c r="B221" s="340"/>
      <c r="C221" s="115" t="s">
        <v>1309</v>
      </c>
    </row>
    <row r="222" spans="2:3" ht="14.25" x14ac:dyDescent="0.2">
      <c r="B222" s="340" t="s">
        <v>369</v>
      </c>
      <c r="C222" s="114" t="s">
        <v>689</v>
      </c>
    </row>
    <row r="223" spans="2:3" ht="38.25" x14ac:dyDescent="0.2">
      <c r="B223" s="340"/>
      <c r="C223" s="121" t="s">
        <v>1310</v>
      </c>
    </row>
    <row r="224" spans="2:3" ht="14.25" x14ac:dyDescent="0.2">
      <c r="B224" s="340"/>
      <c r="C224" s="121" t="s">
        <v>672</v>
      </c>
    </row>
    <row r="225" spans="2:3" ht="25.5" x14ac:dyDescent="0.2">
      <c r="B225" s="341"/>
      <c r="C225" s="111" t="s">
        <v>1311</v>
      </c>
    </row>
    <row r="226" spans="2:3" ht="30" customHeight="1" x14ac:dyDescent="0.2">
      <c r="B226" s="112"/>
      <c r="C226" s="112"/>
    </row>
    <row r="227" spans="2:3" ht="18.75" x14ac:dyDescent="0.2">
      <c r="B227" s="333" t="s">
        <v>24</v>
      </c>
      <c r="C227" s="334"/>
    </row>
    <row r="228" spans="2:3" ht="14.25" x14ac:dyDescent="0.2">
      <c r="B228" s="122" t="s">
        <v>551</v>
      </c>
      <c r="C228" s="98" t="s">
        <v>405</v>
      </c>
    </row>
    <row r="229" spans="2:3" ht="14.25" x14ac:dyDescent="0.2">
      <c r="B229" s="81" t="s">
        <v>341</v>
      </c>
      <c r="C229" s="82" t="s">
        <v>552</v>
      </c>
    </row>
    <row r="230" spans="2:3" ht="14.25" x14ac:dyDescent="0.2">
      <c r="B230" s="81" t="s">
        <v>343</v>
      </c>
      <c r="C230" s="82" t="s">
        <v>383</v>
      </c>
    </row>
    <row r="231" spans="2:3" ht="14.25" x14ac:dyDescent="0.2">
      <c r="B231" s="81" t="s">
        <v>344</v>
      </c>
      <c r="C231" s="82" t="s">
        <v>553</v>
      </c>
    </row>
    <row r="232" spans="2:3" ht="14.25" x14ac:dyDescent="0.2">
      <c r="B232" s="81" t="s">
        <v>346</v>
      </c>
      <c r="C232" s="82" t="s">
        <v>554</v>
      </c>
    </row>
    <row r="233" spans="2:3" ht="25.5" x14ac:dyDescent="0.2">
      <c r="B233" s="81" t="s">
        <v>348</v>
      </c>
      <c r="C233" s="82" t="s">
        <v>555</v>
      </c>
    </row>
    <row r="234" spans="2:3" ht="14.25" x14ac:dyDescent="0.2">
      <c r="B234" s="81" t="s">
        <v>350</v>
      </c>
      <c r="C234" s="82" t="s">
        <v>351</v>
      </c>
    </row>
    <row r="235" spans="2:3" ht="14.25" x14ac:dyDescent="0.2">
      <c r="B235" s="81" t="s">
        <v>352</v>
      </c>
      <c r="C235" s="82" t="s">
        <v>399</v>
      </c>
    </row>
    <row r="236" spans="2:3" ht="14.25" x14ac:dyDescent="0.2">
      <c r="B236" s="81" t="s">
        <v>354</v>
      </c>
      <c r="C236" s="82" t="s">
        <v>400</v>
      </c>
    </row>
    <row r="237" spans="2:3" ht="14.25" x14ac:dyDescent="0.2">
      <c r="B237" s="81" t="s">
        <v>356</v>
      </c>
      <c r="C237" s="82" t="s">
        <v>390</v>
      </c>
    </row>
    <row r="238" spans="2:3" ht="14.25" x14ac:dyDescent="0.2">
      <c r="B238" s="81" t="s">
        <v>358</v>
      </c>
      <c r="C238" s="82" t="s">
        <v>389</v>
      </c>
    </row>
    <row r="239" spans="2:3" ht="14.25" x14ac:dyDescent="0.2">
      <c r="B239" s="81" t="s">
        <v>359</v>
      </c>
      <c r="C239" s="82" t="s">
        <v>360</v>
      </c>
    </row>
    <row r="240" spans="2:3" ht="14.25" x14ac:dyDescent="0.2">
      <c r="B240" s="342" t="s">
        <v>361</v>
      </c>
      <c r="C240" s="83" t="s">
        <v>556</v>
      </c>
    </row>
    <row r="241" spans="2:3" ht="14.25" x14ac:dyDescent="0.2">
      <c r="B241" s="342"/>
      <c r="C241" s="83" t="s">
        <v>557</v>
      </c>
    </row>
    <row r="242" spans="2:3" ht="14.25" x14ac:dyDescent="0.2">
      <c r="B242" s="81" t="s">
        <v>363</v>
      </c>
      <c r="C242" s="82" t="s">
        <v>558</v>
      </c>
    </row>
    <row r="243" spans="2:3" ht="14.25" x14ac:dyDescent="0.2">
      <c r="B243" s="81" t="s">
        <v>365</v>
      </c>
      <c r="C243" s="117" t="s">
        <v>397</v>
      </c>
    </row>
    <row r="244" spans="2:3" ht="14.25" x14ac:dyDescent="0.2">
      <c r="B244" s="342" t="s">
        <v>367</v>
      </c>
      <c r="C244" s="91" t="s">
        <v>559</v>
      </c>
    </row>
    <row r="245" spans="2:3" ht="14.25" x14ac:dyDescent="0.2">
      <c r="B245" s="342"/>
      <c r="C245" s="101" t="s">
        <v>515</v>
      </c>
    </row>
    <row r="246" spans="2:3" ht="14.25" x14ac:dyDescent="0.2">
      <c r="B246" s="342"/>
      <c r="C246" s="105" t="s">
        <v>560</v>
      </c>
    </row>
    <row r="247" spans="2:3" ht="14.25" x14ac:dyDescent="0.2">
      <c r="B247" s="342"/>
      <c r="C247" s="101" t="s">
        <v>561</v>
      </c>
    </row>
    <row r="248" spans="2:3" ht="14.25" x14ac:dyDescent="0.2">
      <c r="B248" s="342"/>
      <c r="C248" s="105" t="s">
        <v>562</v>
      </c>
    </row>
    <row r="249" spans="2:3" ht="14.25" x14ac:dyDescent="0.2">
      <c r="B249" s="342"/>
      <c r="C249" s="95" t="s">
        <v>563</v>
      </c>
    </row>
    <row r="250" spans="2:3" ht="14.25" x14ac:dyDescent="0.2">
      <c r="B250" s="342"/>
      <c r="C250" s="95" t="s">
        <v>564</v>
      </c>
    </row>
    <row r="251" spans="2:3" ht="25.5" x14ac:dyDescent="0.2">
      <c r="B251" s="342"/>
      <c r="C251" s="102" t="s">
        <v>565</v>
      </c>
    </row>
    <row r="252" spans="2:3" ht="25.5" x14ac:dyDescent="0.2">
      <c r="B252" s="342"/>
      <c r="C252" s="102" t="s">
        <v>566</v>
      </c>
    </row>
    <row r="253" spans="2:3" ht="25.5" x14ac:dyDescent="0.2">
      <c r="B253" s="342"/>
      <c r="C253" s="125" t="s">
        <v>567</v>
      </c>
    </row>
    <row r="254" spans="2:3" ht="14.25" x14ac:dyDescent="0.2">
      <c r="B254" s="342" t="s">
        <v>369</v>
      </c>
      <c r="C254" s="91" t="s">
        <v>392</v>
      </c>
    </row>
    <row r="255" spans="2:3" ht="14.25" x14ac:dyDescent="0.2">
      <c r="B255" s="342"/>
      <c r="C255" s="105" t="s">
        <v>568</v>
      </c>
    </row>
    <row r="256" spans="2:3" ht="14.25" x14ac:dyDescent="0.2">
      <c r="B256" s="342"/>
      <c r="C256" s="95" t="s">
        <v>569</v>
      </c>
    </row>
    <row r="257" spans="2:3" ht="14.25" x14ac:dyDescent="0.2">
      <c r="B257" s="342"/>
      <c r="C257" s="95" t="s">
        <v>570</v>
      </c>
    </row>
    <row r="258" spans="2:3" ht="14.25" x14ac:dyDescent="0.2">
      <c r="B258" s="343"/>
      <c r="C258" s="106" t="s">
        <v>548</v>
      </c>
    </row>
    <row r="259" spans="2:3" ht="30" customHeight="1" x14ac:dyDescent="0.2">
      <c r="B259" s="88"/>
      <c r="C259" s="89"/>
    </row>
    <row r="260" spans="2:3" ht="18.75" x14ac:dyDescent="0.2">
      <c r="B260" s="338" t="s">
        <v>1374</v>
      </c>
      <c r="C260" s="339"/>
    </row>
    <row r="261" spans="2:3" ht="14.25" x14ac:dyDescent="0.2">
      <c r="B261" s="123" t="s">
        <v>1007</v>
      </c>
      <c r="C261" s="124" t="s">
        <v>1338</v>
      </c>
    </row>
    <row r="262" spans="2:3" ht="14.25" x14ac:dyDescent="0.2">
      <c r="B262" s="116" t="s">
        <v>341</v>
      </c>
      <c r="C262" s="117" t="s">
        <v>857</v>
      </c>
    </row>
    <row r="263" spans="2:3" ht="14.25" x14ac:dyDescent="0.2">
      <c r="B263" s="116" t="s">
        <v>343</v>
      </c>
      <c r="C263" s="117" t="s">
        <v>1009</v>
      </c>
    </row>
    <row r="264" spans="2:3" ht="14.25" x14ac:dyDescent="0.2">
      <c r="B264" s="116" t="s">
        <v>344</v>
      </c>
      <c r="C264" s="117" t="s">
        <v>345</v>
      </c>
    </row>
    <row r="265" spans="2:3" ht="14.25" x14ac:dyDescent="0.2">
      <c r="B265" s="116" t="s">
        <v>346</v>
      </c>
      <c r="C265" s="117" t="s">
        <v>1339</v>
      </c>
    </row>
    <row r="266" spans="2:3" ht="25.5" x14ac:dyDescent="0.2">
      <c r="B266" s="116" t="s">
        <v>348</v>
      </c>
      <c r="C266" s="117" t="s">
        <v>1340</v>
      </c>
    </row>
    <row r="267" spans="2:3" ht="14.25" x14ac:dyDescent="0.2">
      <c r="B267" s="116" t="s">
        <v>350</v>
      </c>
      <c r="C267" s="117" t="s">
        <v>351</v>
      </c>
    </row>
    <row r="268" spans="2:3" ht="14.25" x14ac:dyDescent="0.2">
      <c r="B268" s="116" t="s">
        <v>352</v>
      </c>
      <c r="C268" s="117" t="s">
        <v>1341</v>
      </c>
    </row>
    <row r="269" spans="2:3" ht="14.25" x14ac:dyDescent="0.2">
      <c r="B269" s="116" t="s">
        <v>354</v>
      </c>
      <c r="C269" s="82" t="s">
        <v>400</v>
      </c>
    </row>
    <row r="270" spans="2:3" ht="14.25" x14ac:dyDescent="0.2">
      <c r="B270" s="116" t="s">
        <v>356</v>
      </c>
      <c r="C270" s="117" t="s">
        <v>390</v>
      </c>
    </row>
    <row r="271" spans="2:3" ht="14.25" x14ac:dyDescent="0.2">
      <c r="B271" s="116" t="s">
        <v>358</v>
      </c>
      <c r="C271" s="82" t="s">
        <v>389</v>
      </c>
    </row>
    <row r="272" spans="2:3" ht="14.25" x14ac:dyDescent="0.2">
      <c r="B272" s="116" t="s">
        <v>359</v>
      </c>
      <c r="C272" s="117" t="s">
        <v>1326</v>
      </c>
    </row>
    <row r="273" spans="2:3" ht="14.25" x14ac:dyDescent="0.2">
      <c r="B273" s="116" t="s">
        <v>361</v>
      </c>
      <c r="C273" s="117" t="s">
        <v>1342</v>
      </c>
    </row>
    <row r="274" spans="2:3" ht="14.25" x14ac:dyDescent="0.2">
      <c r="B274" s="116" t="s">
        <v>363</v>
      </c>
      <c r="C274" s="117" t="s">
        <v>558</v>
      </c>
    </row>
    <row r="275" spans="2:3" ht="14.25" x14ac:dyDescent="0.2">
      <c r="B275" s="116" t="s">
        <v>365</v>
      </c>
      <c r="C275" s="117" t="s">
        <v>1343</v>
      </c>
    </row>
    <row r="276" spans="2:3" ht="25.5" x14ac:dyDescent="0.2">
      <c r="B276" s="340" t="s">
        <v>367</v>
      </c>
      <c r="C276" s="114" t="s">
        <v>1016</v>
      </c>
    </row>
    <row r="277" spans="2:3" ht="14.25" x14ac:dyDescent="0.2">
      <c r="B277" s="340"/>
      <c r="C277" s="170" t="s">
        <v>1344</v>
      </c>
    </row>
    <row r="278" spans="2:3" ht="14.25" x14ac:dyDescent="0.2">
      <c r="B278" s="340" t="s">
        <v>1160</v>
      </c>
      <c r="C278" s="91" t="s">
        <v>392</v>
      </c>
    </row>
    <row r="279" spans="2:3" ht="14.25" x14ac:dyDescent="0.2">
      <c r="B279" s="340"/>
      <c r="C279" s="105" t="s">
        <v>568</v>
      </c>
    </row>
    <row r="280" spans="2:3" ht="14.25" x14ac:dyDescent="0.2">
      <c r="B280" s="340"/>
      <c r="C280" s="95" t="s">
        <v>569</v>
      </c>
    </row>
    <row r="281" spans="2:3" ht="14.25" x14ac:dyDescent="0.2">
      <c r="B281" s="340"/>
      <c r="C281" s="95" t="s">
        <v>570</v>
      </c>
    </row>
    <row r="282" spans="2:3" ht="14.25" x14ac:dyDescent="0.2">
      <c r="B282" s="340"/>
      <c r="C282" s="106" t="s">
        <v>548</v>
      </c>
    </row>
    <row r="283" spans="2:3" ht="30" customHeight="1" x14ac:dyDescent="0.2">
      <c r="B283" s="88"/>
      <c r="C283" s="89"/>
    </row>
    <row r="284" spans="2:3" ht="18.75" x14ac:dyDescent="0.2">
      <c r="B284" s="338" t="s">
        <v>1275</v>
      </c>
      <c r="C284" s="339"/>
    </row>
    <row r="285" spans="2:3" ht="14.25" x14ac:dyDescent="0.2">
      <c r="B285" s="123" t="s">
        <v>924</v>
      </c>
      <c r="C285" s="124" t="s">
        <v>1321</v>
      </c>
    </row>
    <row r="286" spans="2:3" ht="14.25" x14ac:dyDescent="0.2">
      <c r="B286" s="116" t="s">
        <v>341</v>
      </c>
      <c r="C286" s="117" t="s">
        <v>857</v>
      </c>
    </row>
    <row r="287" spans="2:3" ht="14.25" x14ac:dyDescent="0.2">
      <c r="B287" s="116" t="s">
        <v>343</v>
      </c>
      <c r="C287" s="146" t="s">
        <v>1322</v>
      </c>
    </row>
    <row r="288" spans="2:3" ht="25.5" x14ac:dyDescent="0.2">
      <c r="B288" s="116" t="s">
        <v>344</v>
      </c>
      <c r="C288" s="117" t="s">
        <v>927</v>
      </c>
    </row>
    <row r="289" spans="2:3" ht="14.25" x14ac:dyDescent="0.2">
      <c r="B289" s="116" t="s">
        <v>346</v>
      </c>
      <c r="C289" s="117" t="s">
        <v>928</v>
      </c>
    </row>
    <row r="290" spans="2:3" ht="14.25" x14ac:dyDescent="0.2">
      <c r="B290" s="340" t="s">
        <v>348</v>
      </c>
      <c r="C290" s="117" t="s">
        <v>929</v>
      </c>
    </row>
    <row r="291" spans="2:3" ht="14.25" x14ac:dyDescent="0.2">
      <c r="B291" s="340"/>
      <c r="C291" s="117" t="s">
        <v>930</v>
      </c>
    </row>
    <row r="292" spans="2:3" ht="14.25" x14ac:dyDescent="0.2">
      <c r="B292" s="340"/>
      <c r="C292" s="165" t="s">
        <v>1323</v>
      </c>
    </row>
    <row r="293" spans="2:3" ht="25.5" x14ac:dyDescent="0.2">
      <c r="B293" s="340"/>
      <c r="C293" s="165" t="s">
        <v>1324</v>
      </c>
    </row>
    <row r="294" spans="2:3" ht="14.25" x14ac:dyDescent="0.2">
      <c r="B294" s="340"/>
      <c r="C294" s="165" t="s">
        <v>1325</v>
      </c>
    </row>
    <row r="295" spans="2:3" ht="14.25" x14ac:dyDescent="0.2">
      <c r="B295" s="116" t="s">
        <v>350</v>
      </c>
      <c r="C295" s="117" t="s">
        <v>934</v>
      </c>
    </row>
    <row r="296" spans="2:3" ht="14.25" x14ac:dyDescent="0.2">
      <c r="B296" s="116" t="s">
        <v>352</v>
      </c>
      <c r="C296" s="117" t="s">
        <v>935</v>
      </c>
    </row>
    <row r="297" spans="2:3" ht="14.25" x14ac:dyDescent="0.2">
      <c r="B297" s="116" t="s">
        <v>354</v>
      </c>
      <c r="C297" s="117" t="s">
        <v>355</v>
      </c>
    </row>
    <row r="298" spans="2:3" ht="14.25" x14ac:dyDescent="0.2">
      <c r="B298" s="116" t="s">
        <v>356</v>
      </c>
      <c r="C298" s="117" t="s">
        <v>963</v>
      </c>
    </row>
    <row r="299" spans="2:3" ht="14.25" x14ac:dyDescent="0.2">
      <c r="B299" s="116" t="s">
        <v>358</v>
      </c>
      <c r="C299" s="117" t="s">
        <v>357</v>
      </c>
    </row>
    <row r="300" spans="2:3" ht="14.25" x14ac:dyDescent="0.2">
      <c r="B300" s="116" t="s">
        <v>359</v>
      </c>
      <c r="C300" s="117" t="s">
        <v>1326</v>
      </c>
    </row>
    <row r="301" spans="2:3" ht="25.5" x14ac:dyDescent="0.2">
      <c r="B301" s="116" t="s">
        <v>361</v>
      </c>
      <c r="C301" s="117" t="s">
        <v>938</v>
      </c>
    </row>
    <row r="302" spans="2:3" ht="14.25" x14ac:dyDescent="0.2">
      <c r="B302" s="116" t="s">
        <v>363</v>
      </c>
      <c r="C302" s="117" t="s">
        <v>939</v>
      </c>
    </row>
    <row r="303" spans="2:3" ht="14.25" x14ac:dyDescent="0.2">
      <c r="B303" s="116" t="s">
        <v>365</v>
      </c>
      <c r="C303" s="117" t="s">
        <v>940</v>
      </c>
    </row>
    <row r="304" spans="2:3" ht="25.5" x14ac:dyDescent="0.2">
      <c r="B304" s="340" t="s">
        <v>367</v>
      </c>
      <c r="C304" s="114" t="s">
        <v>941</v>
      </c>
    </row>
    <row r="305" spans="2:3" ht="38.25" x14ac:dyDescent="0.2">
      <c r="B305" s="340"/>
      <c r="C305" s="115" t="s">
        <v>942</v>
      </c>
    </row>
    <row r="306" spans="2:3" ht="25.5" x14ac:dyDescent="0.2">
      <c r="B306" s="340" t="s">
        <v>1160</v>
      </c>
      <c r="C306" s="114" t="s">
        <v>1327</v>
      </c>
    </row>
    <row r="307" spans="2:3" ht="14.25" x14ac:dyDescent="0.2">
      <c r="B307" s="340"/>
      <c r="C307" s="120" t="s">
        <v>1328</v>
      </c>
    </row>
    <row r="308" spans="2:3" ht="14.25" x14ac:dyDescent="0.2">
      <c r="B308" s="340"/>
      <c r="C308" s="121" t="s">
        <v>923</v>
      </c>
    </row>
    <row r="309" spans="2:3" ht="14.25" x14ac:dyDescent="0.2">
      <c r="B309" s="340"/>
      <c r="C309" s="121" t="s">
        <v>945</v>
      </c>
    </row>
    <row r="310" spans="2:3" ht="14.25" x14ac:dyDescent="0.2">
      <c r="B310" s="340"/>
      <c r="C310" s="166" t="s">
        <v>1329</v>
      </c>
    </row>
    <row r="311" spans="2:3" ht="14.25" x14ac:dyDescent="0.2">
      <c r="B311" s="340"/>
      <c r="C311" s="166" t="s">
        <v>1330</v>
      </c>
    </row>
    <row r="312" spans="2:3" ht="25.5" x14ac:dyDescent="0.2">
      <c r="B312" s="340"/>
      <c r="C312" s="166" t="s">
        <v>1331</v>
      </c>
    </row>
    <row r="313" spans="2:3" ht="14.25" x14ac:dyDescent="0.2">
      <c r="B313" s="340"/>
      <c r="C313" s="166" t="s">
        <v>1332</v>
      </c>
    </row>
    <row r="314" spans="2:3" ht="14.25" x14ac:dyDescent="0.2">
      <c r="B314" s="340"/>
      <c r="C314" s="166" t="s">
        <v>1333</v>
      </c>
    </row>
    <row r="315" spans="2:3" ht="14.25" x14ac:dyDescent="0.2">
      <c r="B315" s="340"/>
      <c r="C315" s="166" t="s">
        <v>1334</v>
      </c>
    </row>
    <row r="316" spans="2:3" ht="14.25" x14ac:dyDescent="0.2">
      <c r="B316" s="340"/>
      <c r="C316" s="166" t="s">
        <v>1335</v>
      </c>
    </row>
    <row r="317" spans="2:3" ht="14.25" x14ac:dyDescent="0.2">
      <c r="B317" s="340"/>
      <c r="C317" s="166" t="s">
        <v>1336</v>
      </c>
    </row>
    <row r="318" spans="2:3" ht="14.25" x14ac:dyDescent="0.2">
      <c r="B318" s="341"/>
      <c r="C318" s="167" t="s">
        <v>1337</v>
      </c>
    </row>
    <row r="319" spans="2:3" ht="30" customHeight="1" x14ac:dyDescent="0.2">
      <c r="B319" s="88"/>
      <c r="C319" s="89"/>
    </row>
    <row r="320" spans="2:3" ht="18.75" x14ac:dyDescent="0.2">
      <c r="B320" s="333" t="s">
        <v>6</v>
      </c>
      <c r="C320" s="334"/>
    </row>
    <row r="321" spans="2:3" ht="14.25" x14ac:dyDescent="0.2">
      <c r="B321" s="122" t="s">
        <v>370</v>
      </c>
      <c r="C321" s="126" t="s">
        <v>371</v>
      </c>
    </row>
    <row r="322" spans="2:3" ht="14.25" x14ac:dyDescent="0.2">
      <c r="B322" s="81" t="s">
        <v>341</v>
      </c>
      <c r="C322" s="82" t="s">
        <v>372</v>
      </c>
    </row>
    <row r="323" spans="2:3" ht="14.25" x14ac:dyDescent="0.2">
      <c r="B323" s="81" t="s">
        <v>343</v>
      </c>
      <c r="C323" s="83"/>
    </row>
    <row r="324" spans="2:3" ht="14.25" x14ac:dyDescent="0.2">
      <c r="B324" s="81" t="s">
        <v>344</v>
      </c>
      <c r="C324" s="82" t="s">
        <v>373</v>
      </c>
    </row>
    <row r="325" spans="2:3" ht="14.25" x14ac:dyDescent="0.2">
      <c r="B325" s="81" t="s">
        <v>346</v>
      </c>
      <c r="C325" s="82" t="s">
        <v>374</v>
      </c>
    </row>
    <row r="326" spans="2:3" ht="25.5" x14ac:dyDescent="0.2">
      <c r="B326" s="81" t="s">
        <v>348</v>
      </c>
      <c r="C326" s="82" t="s">
        <v>349</v>
      </c>
    </row>
    <row r="327" spans="2:3" ht="14.25" x14ac:dyDescent="0.2">
      <c r="B327" s="81" t="s">
        <v>350</v>
      </c>
      <c r="C327" s="82" t="s">
        <v>375</v>
      </c>
    </row>
    <row r="328" spans="2:3" ht="14.25" x14ac:dyDescent="0.2">
      <c r="B328" s="81" t="s">
        <v>352</v>
      </c>
      <c r="C328" s="82" t="s">
        <v>376</v>
      </c>
    </row>
    <row r="329" spans="2:3" ht="14.25" x14ac:dyDescent="0.2">
      <c r="B329" s="81" t="s">
        <v>354</v>
      </c>
      <c r="C329" s="82" t="s">
        <v>355</v>
      </c>
    </row>
    <row r="330" spans="2:3" ht="14.25" x14ac:dyDescent="0.2">
      <c r="B330" s="81" t="s">
        <v>356</v>
      </c>
      <c r="C330" s="82" t="s">
        <v>377</v>
      </c>
    </row>
    <row r="331" spans="2:3" ht="14.25" x14ac:dyDescent="0.2">
      <c r="B331" s="81" t="s">
        <v>358</v>
      </c>
      <c r="C331" s="82" t="s">
        <v>378</v>
      </c>
    </row>
    <row r="332" spans="2:3" ht="14.25" x14ac:dyDescent="0.2">
      <c r="B332" s="81" t="s">
        <v>359</v>
      </c>
      <c r="C332" s="82" t="s">
        <v>379</v>
      </c>
    </row>
    <row r="333" spans="2:3" ht="14.25" x14ac:dyDescent="0.2">
      <c r="B333" s="81" t="s">
        <v>361</v>
      </c>
      <c r="C333" s="82" t="s">
        <v>380</v>
      </c>
    </row>
    <row r="334" spans="2:3" ht="14.25" x14ac:dyDescent="0.2">
      <c r="B334" s="81" t="s">
        <v>363</v>
      </c>
      <c r="C334" s="82" t="s">
        <v>381</v>
      </c>
    </row>
    <row r="335" spans="2:3" ht="14.25" x14ac:dyDescent="0.2">
      <c r="B335" s="81" t="s">
        <v>365</v>
      </c>
      <c r="C335" s="82" t="s">
        <v>366</v>
      </c>
    </row>
    <row r="336" spans="2:3" ht="14.25" x14ac:dyDescent="0.2">
      <c r="B336" s="342" t="s">
        <v>367</v>
      </c>
      <c r="C336" s="91" t="s">
        <v>571</v>
      </c>
    </row>
    <row r="337" spans="2:3" ht="38.25" x14ac:dyDescent="0.2">
      <c r="B337" s="342"/>
      <c r="C337" s="95" t="s">
        <v>572</v>
      </c>
    </row>
    <row r="338" spans="2:3" ht="14.25" x14ac:dyDescent="0.2">
      <c r="B338" s="342"/>
      <c r="C338" s="93"/>
    </row>
    <row r="339" spans="2:3" ht="25.5" x14ac:dyDescent="0.2">
      <c r="B339" s="342" t="s">
        <v>369</v>
      </c>
      <c r="C339" s="91" t="s">
        <v>573</v>
      </c>
    </row>
    <row r="340" spans="2:3" ht="25.5" x14ac:dyDescent="0.2">
      <c r="B340" s="342"/>
      <c r="C340" s="95" t="s">
        <v>574</v>
      </c>
    </row>
    <row r="341" spans="2:3" ht="14.25" x14ac:dyDescent="0.2">
      <c r="B341" s="343"/>
      <c r="C341" s="106" t="s">
        <v>575</v>
      </c>
    </row>
    <row r="342" spans="2:3" ht="30" customHeight="1" x14ac:dyDescent="0.2">
      <c r="B342" s="88"/>
      <c r="C342" s="89"/>
    </row>
    <row r="343" spans="2:3" ht="18.75" x14ac:dyDescent="0.2">
      <c r="B343" s="333" t="s">
        <v>112</v>
      </c>
      <c r="C343" s="334"/>
    </row>
    <row r="344" spans="2:3" ht="14.25" x14ac:dyDescent="0.2">
      <c r="B344" s="122" t="s">
        <v>576</v>
      </c>
      <c r="C344" s="98" t="s">
        <v>524</v>
      </c>
    </row>
    <row r="345" spans="2:3" ht="14.25" x14ac:dyDescent="0.2">
      <c r="B345" s="81" t="s">
        <v>341</v>
      </c>
      <c r="C345" s="82" t="s">
        <v>577</v>
      </c>
    </row>
    <row r="346" spans="2:3" ht="14.25" x14ac:dyDescent="0.2">
      <c r="B346" s="81" t="s">
        <v>578</v>
      </c>
      <c r="C346" s="82" t="s">
        <v>579</v>
      </c>
    </row>
    <row r="347" spans="2:3" ht="14.25" x14ac:dyDescent="0.2">
      <c r="B347" s="81" t="s">
        <v>344</v>
      </c>
      <c r="C347" s="82" t="s">
        <v>580</v>
      </c>
    </row>
    <row r="348" spans="2:3" ht="14.25" x14ac:dyDescent="0.2">
      <c r="B348" s="342" t="s">
        <v>346</v>
      </c>
      <c r="C348" s="82" t="s">
        <v>581</v>
      </c>
    </row>
    <row r="349" spans="2:3" ht="14.25" x14ac:dyDescent="0.2">
      <c r="B349" s="342"/>
      <c r="C349" s="83" t="s">
        <v>582</v>
      </c>
    </row>
    <row r="350" spans="2:3" ht="25.5" x14ac:dyDescent="0.2">
      <c r="B350" s="81" t="s">
        <v>348</v>
      </c>
      <c r="C350" s="117" t="s">
        <v>614</v>
      </c>
    </row>
    <row r="351" spans="2:3" ht="14.25" x14ac:dyDescent="0.2">
      <c r="B351" s="81" t="s">
        <v>350</v>
      </c>
      <c r="C351" s="82" t="s">
        <v>351</v>
      </c>
    </row>
    <row r="352" spans="2:3" ht="14.25" x14ac:dyDescent="0.2">
      <c r="B352" s="81" t="s">
        <v>352</v>
      </c>
      <c r="C352" s="82" t="s">
        <v>583</v>
      </c>
    </row>
    <row r="353" spans="2:3" ht="14.25" x14ac:dyDescent="0.2">
      <c r="B353" s="81" t="s">
        <v>354</v>
      </c>
      <c r="C353" s="82" t="s">
        <v>355</v>
      </c>
    </row>
    <row r="354" spans="2:3" ht="14.25" x14ac:dyDescent="0.2">
      <c r="B354" s="81" t="s">
        <v>356</v>
      </c>
      <c r="C354" s="82" t="s">
        <v>390</v>
      </c>
    </row>
    <row r="355" spans="2:3" ht="14.25" x14ac:dyDescent="0.2">
      <c r="B355" s="81" t="s">
        <v>358</v>
      </c>
      <c r="C355" s="82" t="s">
        <v>584</v>
      </c>
    </row>
    <row r="356" spans="2:3" ht="14.25" x14ac:dyDescent="0.2">
      <c r="B356" s="81" t="s">
        <v>359</v>
      </c>
      <c r="C356" s="82" t="s">
        <v>585</v>
      </c>
    </row>
    <row r="357" spans="2:3" ht="14.25" x14ac:dyDescent="0.2">
      <c r="B357" s="81" t="s">
        <v>361</v>
      </c>
      <c r="C357" s="82" t="s">
        <v>380</v>
      </c>
    </row>
    <row r="358" spans="2:3" ht="14.25" x14ac:dyDescent="0.2">
      <c r="B358" s="81" t="s">
        <v>363</v>
      </c>
      <c r="C358" s="82" t="s">
        <v>386</v>
      </c>
    </row>
    <row r="359" spans="2:3" ht="14.25" x14ac:dyDescent="0.2">
      <c r="B359" s="81" t="s">
        <v>365</v>
      </c>
      <c r="C359" s="82" t="s">
        <v>586</v>
      </c>
    </row>
    <row r="360" spans="2:3" ht="14.25" x14ac:dyDescent="0.2">
      <c r="B360" s="342" t="s">
        <v>367</v>
      </c>
      <c r="C360" s="91" t="s">
        <v>587</v>
      </c>
    </row>
    <row r="361" spans="2:3" ht="25.5" x14ac:dyDescent="0.2">
      <c r="B361" s="342"/>
      <c r="C361" s="121" t="s">
        <v>588</v>
      </c>
    </row>
    <row r="362" spans="2:3" ht="25.5" x14ac:dyDescent="0.2">
      <c r="B362" s="342"/>
      <c r="C362" s="121" t="s">
        <v>615</v>
      </c>
    </row>
    <row r="363" spans="2:3" ht="14.25" x14ac:dyDescent="0.2">
      <c r="B363" s="342"/>
      <c r="C363" s="115" t="s">
        <v>589</v>
      </c>
    </row>
    <row r="364" spans="2:3" ht="14.25" x14ac:dyDescent="0.2">
      <c r="B364" s="342" t="s">
        <v>369</v>
      </c>
      <c r="C364" s="114" t="s">
        <v>590</v>
      </c>
    </row>
    <row r="365" spans="2:3" ht="14.25" x14ac:dyDescent="0.2">
      <c r="B365" s="343"/>
      <c r="C365" s="106" t="s">
        <v>591</v>
      </c>
    </row>
    <row r="366" spans="2:3" ht="30" customHeight="1" x14ac:dyDescent="0.2">
      <c r="B366" s="88"/>
      <c r="C366" s="89"/>
    </row>
    <row r="367" spans="2:3" ht="18.75" x14ac:dyDescent="0.2">
      <c r="B367" s="333" t="s">
        <v>115</v>
      </c>
      <c r="C367" s="334"/>
    </row>
    <row r="368" spans="2:3" ht="14.25" x14ac:dyDescent="0.2">
      <c r="B368" s="122" t="s">
        <v>592</v>
      </c>
      <c r="C368" s="98" t="s">
        <v>593</v>
      </c>
    </row>
    <row r="369" spans="2:3" ht="14.25" x14ac:dyDescent="0.2">
      <c r="B369" s="81" t="s">
        <v>341</v>
      </c>
      <c r="C369" s="82" t="s">
        <v>594</v>
      </c>
    </row>
    <row r="370" spans="2:3" ht="25.5" x14ac:dyDescent="0.2">
      <c r="B370" s="81" t="s">
        <v>595</v>
      </c>
      <c r="C370" s="127" t="s">
        <v>596</v>
      </c>
    </row>
    <row r="371" spans="2:3" ht="14.25" x14ac:dyDescent="0.2">
      <c r="B371" s="81" t="s">
        <v>344</v>
      </c>
      <c r="C371" s="82" t="s">
        <v>597</v>
      </c>
    </row>
    <row r="372" spans="2:3" ht="25.5" x14ac:dyDescent="0.2">
      <c r="B372" s="342" t="s">
        <v>346</v>
      </c>
      <c r="C372" s="82" t="s">
        <v>598</v>
      </c>
    </row>
    <row r="373" spans="2:3" ht="14.25" x14ac:dyDescent="0.2">
      <c r="B373" s="342"/>
      <c r="C373" s="128" t="s">
        <v>599</v>
      </c>
    </row>
    <row r="374" spans="2:3" ht="25.5" x14ac:dyDescent="0.2">
      <c r="B374" s="81" t="s">
        <v>348</v>
      </c>
      <c r="C374" s="82" t="s">
        <v>600</v>
      </c>
    </row>
    <row r="375" spans="2:3" ht="14.25" x14ac:dyDescent="0.2">
      <c r="B375" s="81" t="s">
        <v>350</v>
      </c>
      <c r="C375" s="82" t="s">
        <v>351</v>
      </c>
    </row>
    <row r="376" spans="2:3" ht="14.25" x14ac:dyDescent="0.2">
      <c r="B376" s="81" t="s">
        <v>352</v>
      </c>
      <c r="C376" s="82" t="s">
        <v>601</v>
      </c>
    </row>
    <row r="377" spans="2:3" ht="14.25" x14ac:dyDescent="0.2">
      <c r="B377" s="81" t="s">
        <v>354</v>
      </c>
      <c r="C377" s="82" t="s">
        <v>355</v>
      </c>
    </row>
    <row r="378" spans="2:3" ht="14.25" x14ac:dyDescent="0.2">
      <c r="B378" s="81" t="s">
        <v>356</v>
      </c>
      <c r="C378" s="82" t="s">
        <v>377</v>
      </c>
    </row>
    <row r="379" spans="2:3" ht="14.25" x14ac:dyDescent="0.2">
      <c r="B379" s="81" t="s">
        <v>358</v>
      </c>
      <c r="C379" s="82" t="s">
        <v>378</v>
      </c>
    </row>
    <row r="380" spans="2:3" ht="14.25" x14ac:dyDescent="0.2">
      <c r="B380" s="81" t="s">
        <v>359</v>
      </c>
      <c r="C380" s="82" t="s">
        <v>360</v>
      </c>
    </row>
    <row r="381" spans="2:3" ht="14.25" x14ac:dyDescent="0.2">
      <c r="B381" s="81" t="s">
        <v>361</v>
      </c>
      <c r="C381" s="82" t="s">
        <v>362</v>
      </c>
    </row>
    <row r="382" spans="2:3" ht="14.25" x14ac:dyDescent="0.2">
      <c r="B382" s="81" t="s">
        <v>363</v>
      </c>
      <c r="C382" s="82" t="s">
        <v>602</v>
      </c>
    </row>
    <row r="383" spans="2:3" ht="25.5" x14ac:dyDescent="0.2">
      <c r="B383" s="81" t="s">
        <v>365</v>
      </c>
      <c r="C383" s="82" t="s">
        <v>603</v>
      </c>
    </row>
    <row r="384" spans="2:3" ht="14.25" x14ac:dyDescent="0.2">
      <c r="B384" s="342" t="s">
        <v>367</v>
      </c>
      <c r="C384" s="129" t="s">
        <v>518</v>
      </c>
    </row>
    <row r="385" spans="2:3" ht="14.25" x14ac:dyDescent="0.2">
      <c r="B385" s="342"/>
      <c r="C385" s="130" t="s">
        <v>604</v>
      </c>
    </row>
    <row r="386" spans="2:3" ht="14.25" x14ac:dyDescent="0.2">
      <c r="B386" s="342"/>
      <c r="C386" s="131" t="s">
        <v>605</v>
      </c>
    </row>
    <row r="387" spans="2:3" ht="38.25" x14ac:dyDescent="0.2">
      <c r="B387" s="342"/>
      <c r="C387" s="132" t="s">
        <v>606</v>
      </c>
    </row>
    <row r="388" spans="2:3" ht="25.5" x14ac:dyDescent="0.2">
      <c r="B388" s="342"/>
      <c r="C388" s="133" t="s">
        <v>607</v>
      </c>
    </row>
    <row r="389" spans="2:3" ht="25.5" x14ac:dyDescent="0.2">
      <c r="B389" s="342"/>
      <c r="C389" s="134" t="s">
        <v>608</v>
      </c>
    </row>
    <row r="390" spans="2:3" ht="25.5" x14ac:dyDescent="0.2">
      <c r="B390" s="342"/>
      <c r="C390" s="130" t="s">
        <v>609</v>
      </c>
    </row>
    <row r="391" spans="2:3" ht="25.5" x14ac:dyDescent="0.2">
      <c r="B391" s="342"/>
      <c r="C391" s="135" t="s">
        <v>610</v>
      </c>
    </row>
    <row r="392" spans="2:3" ht="25.5" x14ac:dyDescent="0.2">
      <c r="B392" s="342" t="s">
        <v>369</v>
      </c>
      <c r="C392" s="136" t="s">
        <v>611</v>
      </c>
    </row>
    <row r="393" spans="2:3" ht="14.25" x14ac:dyDescent="0.2">
      <c r="B393" s="342"/>
      <c r="C393" s="95" t="s">
        <v>612</v>
      </c>
    </row>
    <row r="394" spans="2:3" ht="14.25" x14ac:dyDescent="0.2">
      <c r="B394" s="343"/>
      <c r="C394" s="106" t="s">
        <v>613</v>
      </c>
    </row>
    <row r="395" spans="2:3" ht="30" customHeight="1" x14ac:dyDescent="0.2">
      <c r="B395" s="88"/>
      <c r="C395" s="89"/>
    </row>
    <row r="396" spans="2:3" ht="18.75" x14ac:dyDescent="0.2">
      <c r="B396" s="333" t="s">
        <v>8</v>
      </c>
      <c r="C396" s="334"/>
    </row>
    <row r="397" spans="2:3" ht="14.25" x14ac:dyDescent="0.2">
      <c r="B397" s="122" t="s">
        <v>616</v>
      </c>
      <c r="C397" s="98" t="s">
        <v>524</v>
      </c>
    </row>
    <row r="398" spans="2:3" ht="14.25" x14ac:dyDescent="0.2">
      <c r="B398" s="81" t="s">
        <v>341</v>
      </c>
      <c r="C398" s="82" t="s">
        <v>617</v>
      </c>
    </row>
    <row r="399" spans="2:3" ht="14.25" x14ac:dyDescent="0.2">
      <c r="B399" s="344" t="s">
        <v>618</v>
      </c>
      <c r="C399" s="128" t="s">
        <v>619</v>
      </c>
    </row>
    <row r="400" spans="2:3" ht="14.25" x14ac:dyDescent="0.2">
      <c r="B400" s="344"/>
      <c r="C400" s="128"/>
    </row>
    <row r="401" spans="2:3" ht="51" x14ac:dyDescent="0.2">
      <c r="B401" s="344"/>
      <c r="C401" s="83" t="s">
        <v>620</v>
      </c>
    </row>
    <row r="402" spans="2:3" ht="14.25" x14ac:dyDescent="0.2">
      <c r="B402" s="344"/>
      <c r="C402" s="82"/>
    </row>
    <row r="403" spans="2:3" ht="14.25" x14ac:dyDescent="0.2">
      <c r="B403" s="81" t="s">
        <v>344</v>
      </c>
      <c r="C403" s="82" t="s">
        <v>621</v>
      </c>
    </row>
    <row r="404" spans="2:3" ht="38.25" x14ac:dyDescent="0.2">
      <c r="B404" s="81" t="s">
        <v>346</v>
      </c>
      <c r="C404" s="82" t="s">
        <v>622</v>
      </c>
    </row>
    <row r="405" spans="2:3" ht="14.25" x14ac:dyDescent="0.2">
      <c r="B405" s="342" t="s">
        <v>348</v>
      </c>
      <c r="C405" s="82" t="s">
        <v>623</v>
      </c>
    </row>
    <row r="406" spans="2:3" ht="14.25" x14ac:dyDescent="0.2">
      <c r="B406" s="342"/>
      <c r="C406" s="82" t="s">
        <v>624</v>
      </c>
    </row>
    <row r="407" spans="2:3" ht="14.25" x14ac:dyDescent="0.2">
      <c r="B407" s="81" t="s">
        <v>350</v>
      </c>
      <c r="C407" s="82" t="s">
        <v>625</v>
      </c>
    </row>
    <row r="408" spans="2:3" ht="14.25" x14ac:dyDescent="0.2">
      <c r="B408" s="81" t="s">
        <v>352</v>
      </c>
      <c r="C408" s="82" t="s">
        <v>626</v>
      </c>
    </row>
    <row r="409" spans="2:3" ht="14.25" x14ac:dyDescent="0.2">
      <c r="B409" s="81" t="s">
        <v>354</v>
      </c>
      <c r="C409" s="82" t="s">
        <v>627</v>
      </c>
    </row>
    <row r="410" spans="2:3" ht="14.25" x14ac:dyDescent="0.2">
      <c r="B410" s="81" t="s">
        <v>356</v>
      </c>
      <c r="C410" s="82" t="s">
        <v>390</v>
      </c>
    </row>
    <row r="411" spans="2:3" ht="14.25" x14ac:dyDescent="0.2">
      <c r="B411" s="81" t="s">
        <v>358</v>
      </c>
      <c r="C411" s="82" t="s">
        <v>378</v>
      </c>
    </row>
    <row r="412" spans="2:3" ht="14.25" x14ac:dyDescent="0.2">
      <c r="B412" s="81" t="s">
        <v>359</v>
      </c>
      <c r="C412" s="82" t="s">
        <v>628</v>
      </c>
    </row>
    <row r="413" spans="2:3" ht="14.25" x14ac:dyDescent="0.2">
      <c r="B413" s="81" t="s">
        <v>361</v>
      </c>
      <c r="C413" s="82" t="s">
        <v>380</v>
      </c>
    </row>
    <row r="414" spans="2:3" ht="14.25" x14ac:dyDescent="0.2">
      <c r="B414" s="81" t="s">
        <v>363</v>
      </c>
      <c r="C414" s="82" t="s">
        <v>629</v>
      </c>
    </row>
    <row r="415" spans="2:3" ht="14.25" x14ac:dyDescent="0.2">
      <c r="B415" s="81" t="s">
        <v>365</v>
      </c>
      <c r="C415" s="82" t="s">
        <v>630</v>
      </c>
    </row>
    <row r="416" spans="2:3" ht="14.25" x14ac:dyDescent="0.2">
      <c r="B416" s="342" t="s">
        <v>367</v>
      </c>
      <c r="C416" s="137" t="s">
        <v>631</v>
      </c>
    </row>
    <row r="417" spans="2:3" ht="14.25" x14ac:dyDescent="0.2">
      <c r="B417" s="342"/>
      <c r="C417" s="105" t="s">
        <v>632</v>
      </c>
    </row>
    <row r="418" spans="2:3" ht="14.25" x14ac:dyDescent="0.2">
      <c r="B418" s="342"/>
      <c r="C418" s="110" t="s">
        <v>633</v>
      </c>
    </row>
    <row r="419" spans="2:3" ht="25.5" x14ac:dyDescent="0.2">
      <c r="B419" s="342"/>
      <c r="C419" s="103" t="s">
        <v>634</v>
      </c>
    </row>
    <row r="420" spans="2:3" ht="25.5" x14ac:dyDescent="0.2">
      <c r="B420" s="342"/>
      <c r="C420" s="103" t="s">
        <v>635</v>
      </c>
    </row>
    <row r="421" spans="2:3" ht="25.5" x14ac:dyDescent="0.2">
      <c r="B421" s="342"/>
      <c r="C421" s="138" t="s">
        <v>636</v>
      </c>
    </row>
    <row r="422" spans="2:3" ht="14.25" x14ac:dyDescent="0.2">
      <c r="B422" s="342" t="s">
        <v>369</v>
      </c>
      <c r="C422" s="109" t="s">
        <v>637</v>
      </c>
    </row>
    <row r="423" spans="2:3" ht="25.5" x14ac:dyDescent="0.2">
      <c r="B423" s="342"/>
      <c r="C423" s="103" t="s">
        <v>638</v>
      </c>
    </row>
    <row r="424" spans="2:3" ht="14.25" x14ac:dyDescent="0.2">
      <c r="B424" s="342"/>
      <c r="C424" s="105" t="s">
        <v>639</v>
      </c>
    </row>
    <row r="425" spans="2:3" ht="14.25" x14ac:dyDescent="0.2">
      <c r="B425" s="342"/>
      <c r="C425" s="103" t="s">
        <v>640</v>
      </c>
    </row>
    <row r="426" spans="2:3" ht="14.25" x14ac:dyDescent="0.2">
      <c r="B426" s="342"/>
      <c r="C426" s="105" t="s">
        <v>641</v>
      </c>
    </row>
    <row r="427" spans="2:3" ht="14.25" x14ac:dyDescent="0.2">
      <c r="B427" s="342"/>
      <c r="C427" s="105" t="s">
        <v>642</v>
      </c>
    </row>
    <row r="428" spans="2:3" ht="25.5" x14ac:dyDescent="0.2">
      <c r="B428" s="342"/>
      <c r="C428" s="139" t="s">
        <v>643</v>
      </c>
    </row>
    <row r="429" spans="2:3" ht="25.5" x14ac:dyDescent="0.2">
      <c r="B429" s="343"/>
      <c r="C429" s="140" t="s">
        <v>644</v>
      </c>
    </row>
    <row r="430" spans="2:3" ht="30" customHeight="1" x14ac:dyDescent="0.2">
      <c r="B430" s="141"/>
      <c r="C430" s="142"/>
    </row>
    <row r="431" spans="2:3" ht="18.75" x14ac:dyDescent="0.2">
      <c r="B431" s="333" t="s">
        <v>122</v>
      </c>
      <c r="C431" s="334"/>
    </row>
    <row r="432" spans="2:3" ht="14.25" x14ac:dyDescent="0.2">
      <c r="B432" s="122" t="s">
        <v>523</v>
      </c>
      <c r="C432" s="98" t="s">
        <v>524</v>
      </c>
    </row>
    <row r="433" spans="2:3" ht="14.25" x14ac:dyDescent="0.2">
      <c r="B433" s="81" t="s">
        <v>341</v>
      </c>
      <c r="C433" s="127" t="s">
        <v>645</v>
      </c>
    </row>
    <row r="434" spans="2:3" ht="14.25" x14ac:dyDescent="0.2">
      <c r="B434" s="81" t="s">
        <v>343</v>
      </c>
      <c r="C434" s="82"/>
    </row>
    <row r="435" spans="2:3" ht="14.25" x14ac:dyDescent="0.2">
      <c r="B435" s="81" t="s">
        <v>344</v>
      </c>
      <c r="C435" s="82" t="s">
        <v>646</v>
      </c>
    </row>
    <row r="436" spans="2:3" ht="14.25" x14ac:dyDescent="0.2">
      <c r="B436" s="81" t="s">
        <v>346</v>
      </c>
      <c r="C436" s="82" t="s">
        <v>401</v>
      </c>
    </row>
    <row r="437" spans="2:3" ht="25.5" x14ac:dyDescent="0.2">
      <c r="B437" s="81" t="s">
        <v>348</v>
      </c>
      <c r="C437" s="82" t="s">
        <v>647</v>
      </c>
    </row>
    <row r="438" spans="2:3" ht="14.25" x14ac:dyDescent="0.2">
      <c r="B438" s="81" t="s">
        <v>350</v>
      </c>
      <c r="C438" s="82" t="s">
        <v>351</v>
      </c>
    </row>
    <row r="439" spans="2:3" ht="14.25" x14ac:dyDescent="0.2">
      <c r="B439" s="81" t="s">
        <v>352</v>
      </c>
      <c r="C439" s="82" t="s">
        <v>648</v>
      </c>
    </row>
    <row r="440" spans="2:3" ht="14.25" x14ac:dyDescent="0.2">
      <c r="B440" s="81" t="s">
        <v>354</v>
      </c>
      <c r="C440" s="82" t="s">
        <v>649</v>
      </c>
    </row>
    <row r="441" spans="2:3" ht="14.25" x14ac:dyDescent="0.2">
      <c r="B441" s="81" t="s">
        <v>356</v>
      </c>
      <c r="C441" s="82" t="s">
        <v>390</v>
      </c>
    </row>
    <row r="442" spans="2:3" ht="14.25" x14ac:dyDescent="0.2">
      <c r="B442" s="81" t="s">
        <v>358</v>
      </c>
      <c r="C442" s="82" t="s">
        <v>584</v>
      </c>
    </row>
    <row r="443" spans="2:3" ht="14.25" x14ac:dyDescent="0.2">
      <c r="B443" s="81" t="s">
        <v>359</v>
      </c>
      <c r="C443" s="82" t="s">
        <v>585</v>
      </c>
    </row>
    <row r="444" spans="2:3" ht="14.25" x14ac:dyDescent="0.2">
      <c r="B444" s="81" t="s">
        <v>361</v>
      </c>
      <c r="C444" s="82" t="s">
        <v>362</v>
      </c>
    </row>
    <row r="445" spans="2:3" ht="14.25" x14ac:dyDescent="0.2">
      <c r="B445" s="81" t="s">
        <v>363</v>
      </c>
      <c r="C445" s="82" t="s">
        <v>558</v>
      </c>
    </row>
    <row r="446" spans="2:3" ht="14.25" x14ac:dyDescent="0.2">
      <c r="B446" s="81" t="s">
        <v>365</v>
      </c>
      <c r="C446" s="82" t="s">
        <v>650</v>
      </c>
    </row>
    <row r="447" spans="2:3" ht="14.25" x14ac:dyDescent="0.2">
      <c r="B447" s="342" t="s">
        <v>367</v>
      </c>
      <c r="C447" s="109" t="s">
        <v>502</v>
      </c>
    </row>
    <row r="448" spans="2:3" ht="14.25" x14ac:dyDescent="0.2">
      <c r="B448" s="342"/>
      <c r="C448" s="105" t="s">
        <v>651</v>
      </c>
    </row>
    <row r="449" spans="2:3" ht="14.25" x14ac:dyDescent="0.2">
      <c r="B449" s="342"/>
      <c r="C449" s="95" t="s">
        <v>652</v>
      </c>
    </row>
    <row r="450" spans="2:3" ht="51" x14ac:dyDescent="0.2">
      <c r="B450" s="342"/>
      <c r="C450" s="102" t="s">
        <v>653</v>
      </c>
    </row>
    <row r="451" spans="2:3" ht="25.5" x14ac:dyDescent="0.2">
      <c r="B451" s="342"/>
      <c r="C451" s="103" t="s">
        <v>654</v>
      </c>
    </row>
    <row r="452" spans="2:3" ht="14.25" x14ac:dyDescent="0.2">
      <c r="B452" s="342"/>
      <c r="C452" s="138" t="s">
        <v>655</v>
      </c>
    </row>
    <row r="453" spans="2:3" ht="14.25" x14ac:dyDescent="0.2">
      <c r="B453" s="342" t="s">
        <v>369</v>
      </c>
      <c r="C453" s="91" t="s">
        <v>656</v>
      </c>
    </row>
    <row r="454" spans="2:3" ht="14.25" x14ac:dyDescent="0.2">
      <c r="B454" s="342"/>
      <c r="C454" s="95" t="s">
        <v>657</v>
      </c>
    </row>
    <row r="455" spans="2:3" ht="25.5" x14ac:dyDescent="0.2">
      <c r="B455" s="342"/>
      <c r="C455" s="139" t="s">
        <v>658</v>
      </c>
    </row>
    <row r="456" spans="2:3" ht="14.25" x14ac:dyDescent="0.2">
      <c r="B456" s="342"/>
      <c r="C456" s="103" t="s">
        <v>659</v>
      </c>
    </row>
    <row r="457" spans="2:3" ht="14.25" x14ac:dyDescent="0.2">
      <c r="B457" s="343"/>
      <c r="C457" s="143" t="s">
        <v>660</v>
      </c>
    </row>
    <row r="458" spans="2:3" ht="30" customHeight="1" x14ac:dyDescent="0.2">
      <c r="B458" s="144"/>
      <c r="C458" s="145"/>
    </row>
    <row r="459" spans="2:3" ht="18.75" x14ac:dyDescent="0.2">
      <c r="B459" s="338" t="s">
        <v>1312</v>
      </c>
      <c r="C459" s="339"/>
    </row>
    <row r="460" spans="2:3" ht="14.25" x14ac:dyDescent="0.2">
      <c r="B460" s="123" t="s">
        <v>523</v>
      </c>
      <c r="C460" s="98" t="s">
        <v>524</v>
      </c>
    </row>
    <row r="461" spans="2:3" ht="25.5" x14ac:dyDescent="0.2">
      <c r="B461" s="116" t="s">
        <v>341</v>
      </c>
      <c r="C461" s="146" t="s">
        <v>1313</v>
      </c>
    </row>
    <row r="462" spans="2:3" ht="14.25" x14ac:dyDescent="0.2">
      <c r="B462" s="116" t="s">
        <v>343</v>
      </c>
      <c r="C462" s="117" t="s">
        <v>1314</v>
      </c>
    </row>
    <row r="463" spans="2:3" ht="14.25" x14ac:dyDescent="0.2">
      <c r="B463" s="116" t="s">
        <v>344</v>
      </c>
      <c r="C463" s="117" t="s">
        <v>646</v>
      </c>
    </row>
    <row r="464" spans="2:3" ht="14.25" x14ac:dyDescent="0.2">
      <c r="B464" s="116" t="s">
        <v>346</v>
      </c>
      <c r="C464" s="117" t="s">
        <v>401</v>
      </c>
    </row>
    <row r="465" spans="2:3" ht="25.5" x14ac:dyDescent="0.2">
      <c r="B465" s="116" t="s">
        <v>348</v>
      </c>
      <c r="C465" s="117" t="s">
        <v>647</v>
      </c>
    </row>
    <row r="466" spans="2:3" ht="14.25" x14ac:dyDescent="0.2">
      <c r="B466" s="116" t="s">
        <v>350</v>
      </c>
      <c r="C466" s="117" t="s">
        <v>351</v>
      </c>
    </row>
    <row r="467" spans="2:3" ht="14.25" x14ac:dyDescent="0.2">
      <c r="B467" s="116" t="s">
        <v>352</v>
      </c>
      <c r="C467" s="117" t="s">
        <v>648</v>
      </c>
    </row>
    <row r="468" spans="2:3" ht="14.25" x14ac:dyDescent="0.2">
      <c r="B468" s="116" t="s">
        <v>354</v>
      </c>
      <c r="C468" s="117" t="s">
        <v>649</v>
      </c>
    </row>
    <row r="469" spans="2:3" ht="14.25" x14ac:dyDescent="0.2">
      <c r="B469" s="116" t="s">
        <v>356</v>
      </c>
      <c r="C469" s="117" t="s">
        <v>1315</v>
      </c>
    </row>
    <row r="470" spans="2:3" ht="14.25" x14ac:dyDescent="0.2">
      <c r="B470" s="116" t="s">
        <v>358</v>
      </c>
      <c r="C470" s="147"/>
    </row>
    <row r="471" spans="2:3" ht="14.25" x14ac:dyDescent="0.2">
      <c r="B471" s="116" t="s">
        <v>359</v>
      </c>
      <c r="C471" s="147"/>
    </row>
    <row r="472" spans="2:3" ht="14.25" x14ac:dyDescent="0.2">
      <c r="B472" s="116" t="s">
        <v>361</v>
      </c>
      <c r="C472" s="147"/>
    </row>
    <row r="473" spans="2:3" ht="14.25" x14ac:dyDescent="0.2">
      <c r="B473" s="116" t="s">
        <v>363</v>
      </c>
      <c r="C473" s="117" t="s">
        <v>558</v>
      </c>
    </row>
    <row r="474" spans="2:3" ht="14.25" x14ac:dyDescent="0.2">
      <c r="B474" s="116" t="s">
        <v>365</v>
      </c>
      <c r="C474" s="117" t="s">
        <v>650</v>
      </c>
    </row>
    <row r="475" spans="2:3" ht="14.25" x14ac:dyDescent="0.2">
      <c r="B475" s="340" t="s">
        <v>367</v>
      </c>
      <c r="C475" s="118" t="s">
        <v>1316</v>
      </c>
    </row>
    <row r="476" spans="2:3" ht="14.25" x14ac:dyDescent="0.2">
      <c r="B476" s="340"/>
      <c r="C476" s="121" t="s">
        <v>651</v>
      </c>
    </row>
    <row r="477" spans="2:3" ht="14.25" x14ac:dyDescent="0.2">
      <c r="B477" s="340" t="s">
        <v>369</v>
      </c>
      <c r="C477" s="114" t="s">
        <v>656</v>
      </c>
    </row>
    <row r="478" spans="2:3" ht="14.25" x14ac:dyDescent="0.2">
      <c r="B478" s="340"/>
      <c r="C478" s="121" t="s">
        <v>1317</v>
      </c>
    </row>
    <row r="479" spans="2:3" ht="25.5" x14ac:dyDescent="0.2">
      <c r="B479" s="341"/>
      <c r="C479" s="111" t="s">
        <v>1318</v>
      </c>
    </row>
    <row r="480" spans="2:3" ht="30" customHeight="1" x14ac:dyDescent="0.2">
      <c r="B480" s="144"/>
      <c r="C480" s="145"/>
    </row>
    <row r="481" spans="2:3" ht="18.75" x14ac:dyDescent="0.2">
      <c r="B481" s="333" t="s">
        <v>18</v>
      </c>
      <c r="C481" s="334"/>
    </row>
    <row r="482" spans="2:3" ht="14.25" x14ac:dyDescent="0.2">
      <c r="B482" s="122" t="s">
        <v>404</v>
      </c>
      <c r="C482" s="98" t="s">
        <v>405</v>
      </c>
    </row>
    <row r="483" spans="2:3" ht="14.25" x14ac:dyDescent="0.2">
      <c r="B483" s="81" t="s">
        <v>341</v>
      </c>
      <c r="C483" s="82" t="s">
        <v>406</v>
      </c>
    </row>
    <row r="484" spans="2:3" ht="14.25" x14ac:dyDescent="0.2">
      <c r="B484" s="81" t="s">
        <v>343</v>
      </c>
      <c r="C484" s="82" t="s">
        <v>407</v>
      </c>
    </row>
    <row r="485" spans="2:3" ht="14.25" x14ac:dyDescent="0.2">
      <c r="B485" s="81" t="s">
        <v>344</v>
      </c>
      <c r="C485" s="82" t="s">
        <v>661</v>
      </c>
    </row>
    <row r="486" spans="2:3" ht="25.5" x14ac:dyDescent="0.2">
      <c r="B486" s="81" t="s">
        <v>346</v>
      </c>
      <c r="C486" s="82" t="s">
        <v>408</v>
      </c>
    </row>
    <row r="487" spans="2:3" ht="25.5" x14ac:dyDescent="0.2">
      <c r="B487" s="81" t="s">
        <v>348</v>
      </c>
      <c r="C487" s="117" t="s">
        <v>662</v>
      </c>
    </row>
    <row r="488" spans="2:3" ht="14.25" x14ac:dyDescent="0.2">
      <c r="B488" s="81" t="s">
        <v>350</v>
      </c>
      <c r="C488" s="82" t="s">
        <v>351</v>
      </c>
    </row>
    <row r="489" spans="2:3" ht="25.5" x14ac:dyDescent="0.2">
      <c r="B489" s="81" t="s">
        <v>352</v>
      </c>
      <c r="C489" s="82" t="s">
        <v>663</v>
      </c>
    </row>
    <row r="490" spans="2:3" ht="14.25" x14ac:dyDescent="0.2">
      <c r="B490" s="81" t="s">
        <v>354</v>
      </c>
      <c r="C490" s="82" t="s">
        <v>355</v>
      </c>
    </row>
    <row r="491" spans="2:3" ht="14.25" x14ac:dyDescent="0.2">
      <c r="B491" s="81" t="s">
        <v>356</v>
      </c>
      <c r="C491" s="82" t="s">
        <v>357</v>
      </c>
    </row>
    <row r="492" spans="2:3" ht="14.25" x14ac:dyDescent="0.2">
      <c r="B492" s="81" t="s">
        <v>358</v>
      </c>
      <c r="C492" s="82" t="s">
        <v>378</v>
      </c>
    </row>
    <row r="493" spans="2:3" ht="14.25" x14ac:dyDescent="0.2">
      <c r="B493" s="81" t="s">
        <v>359</v>
      </c>
      <c r="C493" s="82" t="s">
        <v>360</v>
      </c>
    </row>
    <row r="494" spans="2:3" ht="14.25" x14ac:dyDescent="0.2">
      <c r="B494" s="81" t="s">
        <v>361</v>
      </c>
      <c r="C494" s="82" t="s">
        <v>362</v>
      </c>
    </row>
    <row r="495" spans="2:3" ht="14.25" x14ac:dyDescent="0.2">
      <c r="B495" s="81" t="s">
        <v>363</v>
      </c>
      <c r="C495" s="82" t="s">
        <v>558</v>
      </c>
    </row>
    <row r="496" spans="2:3" ht="14.25" x14ac:dyDescent="0.2">
      <c r="B496" s="342" t="s">
        <v>365</v>
      </c>
      <c r="C496" s="82" t="s">
        <v>664</v>
      </c>
    </row>
    <row r="497" spans="2:3" ht="14.25" x14ac:dyDescent="0.2">
      <c r="B497" s="342"/>
      <c r="C497" s="148" t="s">
        <v>410</v>
      </c>
    </row>
    <row r="498" spans="2:3" ht="14.25" x14ac:dyDescent="0.2">
      <c r="B498" s="342" t="s">
        <v>367</v>
      </c>
      <c r="C498" s="109" t="s">
        <v>665</v>
      </c>
    </row>
    <row r="499" spans="2:3" ht="25.5" x14ac:dyDescent="0.2">
      <c r="B499" s="342"/>
      <c r="C499" s="105" t="s">
        <v>666</v>
      </c>
    </row>
    <row r="500" spans="2:3" ht="14.25" x14ac:dyDescent="0.2">
      <c r="B500" s="342"/>
      <c r="C500" s="110" t="s">
        <v>667</v>
      </c>
    </row>
    <row r="501" spans="2:3" ht="14.25" x14ac:dyDescent="0.2">
      <c r="B501" s="342"/>
      <c r="C501" s="110" t="s">
        <v>668</v>
      </c>
    </row>
    <row r="502" spans="2:3" ht="25.5" x14ac:dyDescent="0.2">
      <c r="B502" s="342"/>
      <c r="C502" s="149" t="s">
        <v>669</v>
      </c>
    </row>
    <row r="503" spans="2:3" ht="38.25" x14ac:dyDescent="0.2">
      <c r="B503" s="342" t="s">
        <v>369</v>
      </c>
      <c r="C503" s="150" t="s">
        <v>670</v>
      </c>
    </row>
    <row r="504" spans="2:3" ht="14.25" x14ac:dyDescent="0.2">
      <c r="B504" s="342"/>
      <c r="C504" s="95" t="s">
        <v>671</v>
      </c>
    </row>
    <row r="505" spans="2:3" ht="14.25" x14ac:dyDescent="0.2">
      <c r="B505" s="342"/>
      <c r="C505" s="95" t="s">
        <v>672</v>
      </c>
    </row>
    <row r="506" spans="2:3" ht="14.25" x14ac:dyDescent="0.2">
      <c r="B506" s="342"/>
      <c r="C506" s="110" t="s">
        <v>673</v>
      </c>
    </row>
    <row r="507" spans="2:3" ht="14.25" x14ac:dyDescent="0.2">
      <c r="B507" s="342"/>
      <c r="C507" s="101" t="s">
        <v>674</v>
      </c>
    </row>
    <row r="508" spans="2:3" ht="25.5" x14ac:dyDescent="0.2">
      <c r="B508" s="342"/>
      <c r="C508" s="105" t="s">
        <v>675</v>
      </c>
    </row>
    <row r="509" spans="2:3" ht="25.5" x14ac:dyDescent="0.2">
      <c r="B509" s="343"/>
      <c r="C509" s="106" t="s">
        <v>411</v>
      </c>
    </row>
    <row r="510" spans="2:3" ht="30" customHeight="1" x14ac:dyDescent="0.2">
      <c r="B510" s="151"/>
      <c r="C510" s="89"/>
    </row>
    <row r="511" spans="2:3" ht="18.75" x14ac:dyDescent="0.2">
      <c r="B511" s="333" t="s">
        <v>126</v>
      </c>
      <c r="C511" s="334"/>
    </row>
    <row r="512" spans="2:3" ht="14.25" x14ac:dyDescent="0.2">
      <c r="B512" s="122" t="s">
        <v>676</v>
      </c>
      <c r="C512" s="98" t="s">
        <v>677</v>
      </c>
    </row>
    <row r="513" spans="2:3" ht="14.25" x14ac:dyDescent="0.2">
      <c r="B513" s="81" t="s">
        <v>341</v>
      </c>
      <c r="C513" s="82" t="s">
        <v>678</v>
      </c>
    </row>
    <row r="514" spans="2:3" ht="14.25" x14ac:dyDescent="0.2">
      <c r="B514" s="81" t="s">
        <v>343</v>
      </c>
      <c r="C514" s="82" t="s">
        <v>383</v>
      </c>
    </row>
    <row r="515" spans="2:3" ht="14.25" x14ac:dyDescent="0.2">
      <c r="B515" s="81" t="s">
        <v>344</v>
      </c>
      <c r="C515" s="82" t="s">
        <v>679</v>
      </c>
    </row>
    <row r="516" spans="2:3" ht="14.25" x14ac:dyDescent="0.2">
      <c r="B516" s="81" t="s">
        <v>346</v>
      </c>
      <c r="C516" s="82" t="s">
        <v>680</v>
      </c>
    </row>
    <row r="517" spans="2:3" ht="25.5" x14ac:dyDescent="0.2">
      <c r="B517" s="81" t="s">
        <v>348</v>
      </c>
      <c r="C517" s="82" t="s">
        <v>681</v>
      </c>
    </row>
    <row r="518" spans="2:3" ht="14.25" x14ac:dyDescent="0.2">
      <c r="B518" s="81" t="s">
        <v>350</v>
      </c>
      <c r="C518" s="82" t="s">
        <v>351</v>
      </c>
    </row>
    <row r="519" spans="2:3" ht="25.5" x14ac:dyDescent="0.2">
      <c r="B519" s="81" t="s">
        <v>352</v>
      </c>
      <c r="C519" s="83" t="s">
        <v>682</v>
      </c>
    </row>
    <row r="520" spans="2:3" ht="14.25" x14ac:dyDescent="0.2">
      <c r="B520" s="81" t="s">
        <v>354</v>
      </c>
      <c r="C520" s="82" t="s">
        <v>400</v>
      </c>
    </row>
    <row r="521" spans="2:3" ht="14.25" x14ac:dyDescent="0.2">
      <c r="B521" s="81" t="s">
        <v>356</v>
      </c>
      <c r="C521" s="82" t="s">
        <v>390</v>
      </c>
    </row>
    <row r="522" spans="2:3" ht="14.25" x14ac:dyDescent="0.2">
      <c r="B522" s="81" t="s">
        <v>358</v>
      </c>
      <c r="C522" s="82" t="s">
        <v>378</v>
      </c>
    </row>
    <row r="523" spans="2:3" ht="14.25" x14ac:dyDescent="0.2">
      <c r="B523" s="81" t="s">
        <v>359</v>
      </c>
      <c r="C523" s="82"/>
    </row>
    <row r="524" spans="2:3" ht="14.25" x14ac:dyDescent="0.2">
      <c r="B524" s="81" t="s">
        <v>361</v>
      </c>
      <c r="C524" s="82" t="s">
        <v>683</v>
      </c>
    </row>
    <row r="525" spans="2:3" ht="14.25" x14ac:dyDescent="0.2">
      <c r="B525" s="81" t="s">
        <v>363</v>
      </c>
      <c r="C525" s="82" t="s">
        <v>684</v>
      </c>
    </row>
    <row r="526" spans="2:3" ht="14.25" x14ac:dyDescent="0.2">
      <c r="B526" s="342" t="s">
        <v>365</v>
      </c>
      <c r="C526" s="82" t="s">
        <v>685</v>
      </c>
    </row>
    <row r="527" spans="2:3" ht="14.25" x14ac:dyDescent="0.2">
      <c r="B527" s="342"/>
      <c r="C527" s="82" t="s">
        <v>686</v>
      </c>
    </row>
    <row r="528" spans="2:3" ht="14.25" x14ac:dyDescent="0.2">
      <c r="B528" s="342" t="s">
        <v>367</v>
      </c>
      <c r="C528" s="109" t="s">
        <v>515</v>
      </c>
    </row>
    <row r="529" spans="2:3" ht="38.25" x14ac:dyDescent="0.2">
      <c r="B529" s="342"/>
      <c r="C529" s="105" t="s">
        <v>687</v>
      </c>
    </row>
    <row r="530" spans="2:3" ht="25.5" x14ac:dyDescent="0.2">
      <c r="B530" s="342"/>
      <c r="C530" s="108" t="s">
        <v>688</v>
      </c>
    </row>
    <row r="531" spans="2:3" ht="14.25" x14ac:dyDescent="0.2">
      <c r="B531" s="342" t="s">
        <v>369</v>
      </c>
      <c r="C531" s="109" t="s">
        <v>689</v>
      </c>
    </row>
    <row r="532" spans="2:3" ht="38.25" x14ac:dyDescent="0.2">
      <c r="B532" s="342"/>
      <c r="C532" s="95" t="s">
        <v>690</v>
      </c>
    </row>
    <row r="533" spans="2:3" ht="14.25" x14ac:dyDescent="0.2">
      <c r="B533" s="342"/>
      <c r="C533" s="95" t="s">
        <v>672</v>
      </c>
    </row>
    <row r="534" spans="2:3" ht="14.25" x14ac:dyDescent="0.2">
      <c r="B534" s="343"/>
      <c r="C534" s="106" t="s">
        <v>691</v>
      </c>
    </row>
    <row r="535" spans="2:3" ht="30" customHeight="1" x14ac:dyDescent="0.2">
      <c r="B535" s="88"/>
      <c r="C535" s="89"/>
    </row>
    <row r="536" spans="2:3" ht="18.75" x14ac:dyDescent="0.2">
      <c r="B536" s="333" t="s">
        <v>23</v>
      </c>
      <c r="C536" s="334"/>
    </row>
    <row r="537" spans="2:3" ht="14.25" x14ac:dyDescent="0.2">
      <c r="B537" s="122" t="s">
        <v>412</v>
      </c>
      <c r="C537" s="98" t="s">
        <v>405</v>
      </c>
    </row>
    <row r="538" spans="2:3" ht="14.25" x14ac:dyDescent="0.2">
      <c r="B538" s="81" t="s">
        <v>341</v>
      </c>
      <c r="C538" s="82" t="s">
        <v>406</v>
      </c>
    </row>
    <row r="539" spans="2:3" ht="14.25" x14ac:dyDescent="0.2">
      <c r="B539" s="81" t="s">
        <v>343</v>
      </c>
      <c r="C539" s="82" t="s">
        <v>407</v>
      </c>
    </row>
    <row r="540" spans="2:3" ht="14.25" x14ac:dyDescent="0.2">
      <c r="B540" s="81" t="s">
        <v>344</v>
      </c>
      <c r="C540" s="82" t="s">
        <v>679</v>
      </c>
    </row>
    <row r="541" spans="2:3" ht="25.5" x14ac:dyDescent="0.2">
      <c r="B541" s="81" t="s">
        <v>346</v>
      </c>
      <c r="C541" s="82" t="s">
        <v>413</v>
      </c>
    </row>
    <row r="542" spans="2:3" ht="25.5" x14ac:dyDescent="0.2">
      <c r="B542" s="81" t="s">
        <v>348</v>
      </c>
      <c r="C542" s="82" t="s">
        <v>692</v>
      </c>
    </row>
    <row r="543" spans="2:3" ht="14.25" x14ac:dyDescent="0.2">
      <c r="B543" s="81" t="s">
        <v>350</v>
      </c>
      <c r="C543" s="82" t="s">
        <v>351</v>
      </c>
    </row>
    <row r="544" spans="2:3" ht="25.5" x14ac:dyDescent="0.2">
      <c r="B544" s="81" t="s">
        <v>352</v>
      </c>
      <c r="C544" s="82" t="s">
        <v>693</v>
      </c>
    </row>
    <row r="545" spans="2:3" ht="14.25" x14ac:dyDescent="0.2">
      <c r="B545" s="81" t="s">
        <v>354</v>
      </c>
      <c r="C545" s="82" t="s">
        <v>414</v>
      </c>
    </row>
    <row r="546" spans="2:3" ht="14.25" x14ac:dyDescent="0.2">
      <c r="B546" s="81" t="s">
        <v>356</v>
      </c>
      <c r="C546" s="82" t="s">
        <v>357</v>
      </c>
    </row>
    <row r="547" spans="2:3" ht="14.25" x14ac:dyDescent="0.2">
      <c r="B547" s="81" t="s">
        <v>358</v>
      </c>
      <c r="C547" s="82" t="s">
        <v>389</v>
      </c>
    </row>
    <row r="548" spans="2:3" ht="14.25" x14ac:dyDescent="0.2">
      <c r="B548" s="81" t="s">
        <v>359</v>
      </c>
      <c r="C548" s="82" t="s">
        <v>360</v>
      </c>
    </row>
    <row r="549" spans="2:3" ht="14.25" x14ac:dyDescent="0.2">
      <c r="B549" s="81" t="s">
        <v>361</v>
      </c>
      <c r="C549" s="82" t="s">
        <v>380</v>
      </c>
    </row>
    <row r="550" spans="2:3" ht="14.25" x14ac:dyDescent="0.2">
      <c r="B550" s="81" t="s">
        <v>363</v>
      </c>
      <c r="C550" s="82" t="s">
        <v>409</v>
      </c>
    </row>
    <row r="551" spans="2:3" ht="25.5" x14ac:dyDescent="0.2">
      <c r="B551" s="107" t="s">
        <v>365</v>
      </c>
      <c r="C551" s="82" t="s">
        <v>1319</v>
      </c>
    </row>
    <row r="552" spans="2:3" ht="14.25" x14ac:dyDescent="0.2">
      <c r="B552" s="336" t="s">
        <v>367</v>
      </c>
      <c r="C552" s="100" t="s">
        <v>694</v>
      </c>
    </row>
    <row r="553" spans="2:3" ht="14.25" x14ac:dyDescent="0.2">
      <c r="B553" s="336"/>
      <c r="C553" s="105" t="s">
        <v>695</v>
      </c>
    </row>
    <row r="554" spans="2:3" ht="14.25" x14ac:dyDescent="0.2">
      <c r="B554" s="336"/>
      <c r="C554" s="105" t="s">
        <v>696</v>
      </c>
    </row>
    <row r="555" spans="2:3" ht="14.25" x14ac:dyDescent="0.2">
      <c r="B555" s="336"/>
      <c r="C555" s="105" t="s">
        <v>697</v>
      </c>
    </row>
    <row r="556" spans="2:3" ht="14.25" x14ac:dyDescent="0.2">
      <c r="B556" s="336"/>
      <c r="C556" s="110" t="s">
        <v>667</v>
      </c>
    </row>
    <row r="557" spans="2:3" ht="14.25" x14ac:dyDescent="0.2">
      <c r="B557" s="336"/>
      <c r="C557" s="110" t="s">
        <v>668</v>
      </c>
    </row>
    <row r="558" spans="2:3" ht="25.5" x14ac:dyDescent="0.2">
      <c r="B558" s="336"/>
      <c r="C558" s="104" t="s">
        <v>698</v>
      </c>
    </row>
    <row r="559" spans="2:3" ht="14.25" x14ac:dyDescent="0.2">
      <c r="B559" s="336" t="s">
        <v>1160</v>
      </c>
      <c r="C559" s="109" t="s">
        <v>689</v>
      </c>
    </row>
    <row r="560" spans="2:3" ht="25.5" x14ac:dyDescent="0.2">
      <c r="B560" s="336"/>
      <c r="C560" s="95" t="s">
        <v>699</v>
      </c>
    </row>
    <row r="561" spans="2:3" ht="38.25" x14ac:dyDescent="0.2">
      <c r="B561" s="336"/>
      <c r="C561" s="152" t="s">
        <v>700</v>
      </c>
    </row>
    <row r="562" spans="2:3" ht="14.25" x14ac:dyDescent="0.2">
      <c r="B562" s="336"/>
      <c r="C562" s="152" t="s">
        <v>701</v>
      </c>
    </row>
    <row r="563" spans="2:3" ht="14.25" x14ac:dyDescent="0.2">
      <c r="B563" s="336"/>
      <c r="C563" s="152" t="s">
        <v>702</v>
      </c>
    </row>
    <row r="564" spans="2:3" ht="25.5" x14ac:dyDescent="0.2">
      <c r="B564" s="337"/>
      <c r="C564" s="106" t="s">
        <v>411</v>
      </c>
    </row>
    <row r="565" spans="2:3" ht="30" customHeight="1" x14ac:dyDescent="0.2">
      <c r="B565" s="88"/>
      <c r="C565" s="89"/>
    </row>
    <row r="566" spans="2:3" ht="18.75" x14ac:dyDescent="0.2">
      <c r="B566" s="333" t="s">
        <v>131</v>
      </c>
      <c r="C566" s="334"/>
    </row>
    <row r="567" spans="2:3" ht="14.25" x14ac:dyDescent="0.2">
      <c r="B567" s="122" t="s">
        <v>523</v>
      </c>
      <c r="C567" s="98" t="s">
        <v>524</v>
      </c>
    </row>
    <row r="568" spans="2:3" ht="25.5" x14ac:dyDescent="0.2">
      <c r="B568" s="81" t="s">
        <v>341</v>
      </c>
      <c r="C568" s="82" t="s">
        <v>704</v>
      </c>
    </row>
    <row r="569" spans="2:3" ht="14.25" x14ac:dyDescent="0.2">
      <c r="B569" s="81" t="s">
        <v>343</v>
      </c>
      <c r="C569" s="82"/>
    </row>
    <row r="570" spans="2:3" ht="14.25" x14ac:dyDescent="0.2">
      <c r="B570" s="81" t="s">
        <v>344</v>
      </c>
      <c r="C570" s="82" t="s">
        <v>705</v>
      </c>
    </row>
    <row r="571" spans="2:3" ht="14.25" x14ac:dyDescent="0.2">
      <c r="B571" s="81" t="s">
        <v>346</v>
      </c>
      <c r="C571" s="82" t="s">
        <v>401</v>
      </c>
    </row>
    <row r="572" spans="2:3" ht="14.25" x14ac:dyDescent="0.2">
      <c r="B572" s="342" t="s">
        <v>348</v>
      </c>
      <c r="C572" s="82" t="s">
        <v>623</v>
      </c>
    </row>
    <row r="573" spans="2:3" ht="14.25" x14ac:dyDescent="0.2">
      <c r="B573" s="342"/>
      <c r="C573" s="82" t="s">
        <v>624</v>
      </c>
    </row>
    <row r="574" spans="2:3" ht="14.25" x14ac:dyDescent="0.2">
      <c r="B574" s="107" t="s">
        <v>350</v>
      </c>
      <c r="C574" s="82" t="s">
        <v>706</v>
      </c>
    </row>
    <row r="575" spans="2:3" ht="14.25" x14ac:dyDescent="0.2">
      <c r="B575" s="81" t="s">
        <v>352</v>
      </c>
      <c r="C575" s="82" t="s">
        <v>707</v>
      </c>
    </row>
    <row r="576" spans="2:3" ht="14.25" x14ac:dyDescent="0.2">
      <c r="B576" s="81" t="s">
        <v>354</v>
      </c>
      <c r="C576" s="82" t="s">
        <v>414</v>
      </c>
    </row>
    <row r="577" spans="2:3" ht="14.25" x14ac:dyDescent="0.2">
      <c r="B577" s="81" t="s">
        <v>356</v>
      </c>
      <c r="C577" s="82" t="s">
        <v>390</v>
      </c>
    </row>
    <row r="578" spans="2:3" ht="14.25" x14ac:dyDescent="0.2">
      <c r="B578" s="81" t="s">
        <v>358</v>
      </c>
      <c r="C578" s="82" t="s">
        <v>584</v>
      </c>
    </row>
    <row r="579" spans="2:3" ht="14.25" x14ac:dyDescent="0.2">
      <c r="B579" s="81" t="s">
        <v>359</v>
      </c>
      <c r="C579" s="82" t="s">
        <v>585</v>
      </c>
    </row>
    <row r="580" spans="2:3" ht="14.25" x14ac:dyDescent="0.2">
      <c r="B580" s="81" t="s">
        <v>361</v>
      </c>
      <c r="C580" s="82" t="s">
        <v>708</v>
      </c>
    </row>
    <row r="581" spans="2:3" ht="14.25" x14ac:dyDescent="0.2">
      <c r="B581" s="81" t="s">
        <v>363</v>
      </c>
      <c r="C581" s="82" t="s">
        <v>709</v>
      </c>
    </row>
    <row r="582" spans="2:3" ht="14.25" x14ac:dyDescent="0.2">
      <c r="B582" s="81" t="s">
        <v>365</v>
      </c>
      <c r="C582" s="82" t="s">
        <v>710</v>
      </c>
    </row>
    <row r="583" spans="2:3" ht="25.5" x14ac:dyDescent="0.2">
      <c r="B583" s="342" t="s">
        <v>367</v>
      </c>
      <c r="C583" s="109" t="s">
        <v>711</v>
      </c>
    </row>
    <row r="584" spans="2:3" ht="63.75" x14ac:dyDescent="0.2">
      <c r="B584" s="342"/>
      <c r="C584" s="101" t="s">
        <v>712</v>
      </c>
    </row>
    <row r="585" spans="2:3" ht="38.25" x14ac:dyDescent="0.2">
      <c r="B585" s="342"/>
      <c r="C585" s="101" t="s">
        <v>713</v>
      </c>
    </row>
    <row r="586" spans="2:3" ht="14.25" x14ac:dyDescent="0.2">
      <c r="B586" s="342"/>
      <c r="C586" s="101" t="s">
        <v>714</v>
      </c>
    </row>
    <row r="587" spans="2:3" ht="14.25" x14ac:dyDescent="0.2">
      <c r="B587" s="342"/>
      <c r="C587" s="95" t="s">
        <v>715</v>
      </c>
    </row>
    <row r="588" spans="2:3" ht="25.5" x14ac:dyDescent="0.2">
      <c r="B588" s="342"/>
      <c r="C588" s="101" t="s">
        <v>716</v>
      </c>
    </row>
    <row r="589" spans="2:3" ht="76.5" x14ac:dyDescent="0.2">
      <c r="B589" s="342"/>
      <c r="C589" s="93" t="s">
        <v>717</v>
      </c>
    </row>
    <row r="590" spans="2:3" ht="38.25" x14ac:dyDescent="0.2">
      <c r="B590" s="342" t="s">
        <v>369</v>
      </c>
      <c r="C590" s="91" t="s">
        <v>718</v>
      </c>
    </row>
    <row r="591" spans="2:3" ht="14.25" x14ac:dyDescent="0.2">
      <c r="B591" s="343"/>
      <c r="C591" s="106" t="s">
        <v>719</v>
      </c>
    </row>
    <row r="592" spans="2:3" ht="30" customHeight="1" x14ac:dyDescent="0.2">
      <c r="B592" s="88"/>
      <c r="C592" s="89"/>
    </row>
    <row r="593" spans="2:3" ht="18.75" x14ac:dyDescent="0.2">
      <c r="B593" s="333" t="s">
        <v>435</v>
      </c>
      <c r="C593" s="334"/>
    </row>
    <row r="594" spans="2:3" ht="14.25" x14ac:dyDescent="0.2">
      <c r="B594" s="122" t="s">
        <v>720</v>
      </c>
      <c r="C594" s="98" t="s">
        <v>721</v>
      </c>
    </row>
    <row r="595" spans="2:3" ht="14.25" x14ac:dyDescent="0.2">
      <c r="B595" s="81" t="s">
        <v>341</v>
      </c>
      <c r="C595" s="82" t="s">
        <v>722</v>
      </c>
    </row>
    <row r="596" spans="2:3" ht="14.25" x14ac:dyDescent="0.2">
      <c r="B596" s="81" t="s">
        <v>343</v>
      </c>
      <c r="C596" s="82"/>
    </row>
    <row r="597" spans="2:3" ht="14.25" x14ac:dyDescent="0.2">
      <c r="B597" s="81" t="s">
        <v>344</v>
      </c>
      <c r="C597" s="82" t="s">
        <v>723</v>
      </c>
    </row>
    <row r="598" spans="2:3" ht="14.25" x14ac:dyDescent="0.2">
      <c r="B598" s="81" t="s">
        <v>346</v>
      </c>
      <c r="C598" s="82" t="s">
        <v>401</v>
      </c>
    </row>
    <row r="599" spans="2:3" ht="25.5" x14ac:dyDescent="0.2">
      <c r="B599" s="81" t="s">
        <v>348</v>
      </c>
      <c r="C599" s="82" t="s">
        <v>724</v>
      </c>
    </row>
    <row r="600" spans="2:3" ht="14.25" x14ac:dyDescent="0.2">
      <c r="B600" s="81" t="s">
        <v>350</v>
      </c>
      <c r="C600" s="82" t="s">
        <v>725</v>
      </c>
    </row>
    <row r="601" spans="2:3" ht="14.25" x14ac:dyDescent="0.2">
      <c r="B601" s="81" t="s">
        <v>352</v>
      </c>
      <c r="C601" s="82" t="s">
        <v>726</v>
      </c>
    </row>
    <row r="602" spans="2:3" ht="14.25" x14ac:dyDescent="0.2">
      <c r="B602" s="81" t="s">
        <v>354</v>
      </c>
      <c r="C602" s="82"/>
    </row>
    <row r="603" spans="2:3" ht="14.25" x14ac:dyDescent="0.2">
      <c r="B603" s="81" t="s">
        <v>356</v>
      </c>
      <c r="C603" s="82"/>
    </row>
    <row r="604" spans="2:3" ht="14.25" x14ac:dyDescent="0.2">
      <c r="B604" s="81" t="s">
        <v>358</v>
      </c>
      <c r="C604" s="82"/>
    </row>
    <row r="605" spans="2:3" ht="14.25" x14ac:dyDescent="0.2">
      <c r="B605" s="81" t="s">
        <v>359</v>
      </c>
      <c r="C605" s="82"/>
    </row>
    <row r="606" spans="2:3" ht="14.25" x14ac:dyDescent="0.2">
      <c r="B606" s="81" t="s">
        <v>361</v>
      </c>
      <c r="C606" s="82" t="s">
        <v>727</v>
      </c>
    </row>
    <row r="607" spans="2:3" ht="14.25" x14ac:dyDescent="0.2">
      <c r="B607" s="81" t="s">
        <v>363</v>
      </c>
      <c r="C607" s="82" t="s">
        <v>386</v>
      </c>
    </row>
    <row r="608" spans="2:3" ht="14.25" x14ac:dyDescent="0.2">
      <c r="B608" s="81" t="s">
        <v>365</v>
      </c>
      <c r="C608" s="82" t="s">
        <v>728</v>
      </c>
    </row>
    <row r="609" spans="2:3" ht="14.25" x14ac:dyDescent="0.2">
      <c r="B609" s="342" t="s">
        <v>367</v>
      </c>
      <c r="C609" s="109" t="s">
        <v>502</v>
      </c>
    </row>
    <row r="610" spans="2:3" ht="14.25" x14ac:dyDescent="0.2">
      <c r="B610" s="342"/>
      <c r="C610" s="93" t="s">
        <v>729</v>
      </c>
    </row>
    <row r="611" spans="2:3" ht="51" x14ac:dyDescent="0.2">
      <c r="B611" s="342" t="s">
        <v>369</v>
      </c>
      <c r="C611" s="109" t="s">
        <v>730</v>
      </c>
    </row>
    <row r="612" spans="2:3" ht="14.25" x14ac:dyDescent="0.2">
      <c r="B612" s="342"/>
      <c r="C612" s="95" t="s">
        <v>731</v>
      </c>
    </row>
    <row r="613" spans="2:3" ht="14.25" x14ac:dyDescent="0.2">
      <c r="B613" s="342"/>
      <c r="C613" s="95" t="s">
        <v>732</v>
      </c>
    </row>
    <row r="614" spans="2:3" ht="14.25" x14ac:dyDescent="0.2">
      <c r="B614" s="342"/>
      <c r="C614" s="95" t="s">
        <v>521</v>
      </c>
    </row>
    <row r="615" spans="2:3" ht="14.25" x14ac:dyDescent="0.2">
      <c r="B615" s="342"/>
      <c r="C615" s="95" t="s">
        <v>733</v>
      </c>
    </row>
    <row r="616" spans="2:3" ht="14.25" x14ac:dyDescent="0.2">
      <c r="B616" s="342"/>
      <c r="C616" s="95" t="s">
        <v>734</v>
      </c>
    </row>
    <row r="617" spans="2:3" ht="14.25" x14ac:dyDescent="0.2">
      <c r="B617" s="342"/>
      <c r="C617" s="95" t="s">
        <v>735</v>
      </c>
    </row>
    <row r="618" spans="2:3" ht="14.25" x14ac:dyDescent="0.2">
      <c r="B618" s="342"/>
      <c r="C618" s="95" t="s">
        <v>736</v>
      </c>
    </row>
    <row r="619" spans="2:3" ht="14.25" x14ac:dyDescent="0.2">
      <c r="B619" s="342"/>
      <c r="C619" s="95" t="s">
        <v>737</v>
      </c>
    </row>
    <row r="620" spans="2:3" ht="14.25" x14ac:dyDescent="0.2">
      <c r="B620" s="342"/>
      <c r="C620" s="95" t="s">
        <v>738</v>
      </c>
    </row>
    <row r="621" spans="2:3" ht="14.25" x14ac:dyDescent="0.2">
      <c r="B621" s="343"/>
      <c r="C621" s="106" t="s">
        <v>739</v>
      </c>
    </row>
    <row r="622" spans="2:3" ht="30" customHeight="1" x14ac:dyDescent="0.2">
      <c r="B622" s="88"/>
      <c r="C622" s="89"/>
    </row>
    <row r="623" spans="2:3" ht="18.75" x14ac:dyDescent="0.2">
      <c r="B623" s="333" t="s">
        <v>132</v>
      </c>
      <c r="C623" s="334"/>
    </row>
    <row r="624" spans="2:3" ht="14.25" x14ac:dyDescent="0.2">
      <c r="B624" s="122" t="s">
        <v>720</v>
      </c>
      <c r="C624" s="98" t="s">
        <v>721</v>
      </c>
    </row>
    <row r="625" spans="2:3" ht="14.25" x14ac:dyDescent="0.2">
      <c r="B625" s="81" t="s">
        <v>341</v>
      </c>
      <c r="C625" s="82" t="s">
        <v>406</v>
      </c>
    </row>
    <row r="626" spans="2:3" ht="14.25" x14ac:dyDescent="0.2">
      <c r="B626" s="81" t="s">
        <v>343</v>
      </c>
      <c r="C626" s="82"/>
    </row>
    <row r="627" spans="2:3" ht="14.25" x14ac:dyDescent="0.2">
      <c r="B627" s="81" t="s">
        <v>344</v>
      </c>
      <c r="C627" s="82" t="s">
        <v>741</v>
      </c>
    </row>
    <row r="628" spans="2:3" ht="25.5" x14ac:dyDescent="0.2">
      <c r="B628" s="342" t="s">
        <v>346</v>
      </c>
      <c r="C628" s="82" t="s">
        <v>742</v>
      </c>
    </row>
    <row r="629" spans="2:3" ht="25.5" x14ac:dyDescent="0.2">
      <c r="B629" s="342"/>
      <c r="C629" s="82" t="s">
        <v>743</v>
      </c>
    </row>
    <row r="630" spans="2:3" ht="25.5" x14ac:dyDescent="0.2">
      <c r="B630" s="81" t="s">
        <v>348</v>
      </c>
      <c r="C630" s="82" t="s">
        <v>744</v>
      </c>
    </row>
    <row r="631" spans="2:3" ht="14.25" x14ac:dyDescent="0.2">
      <c r="B631" s="81" t="s">
        <v>350</v>
      </c>
      <c r="C631" s="82" t="s">
        <v>375</v>
      </c>
    </row>
    <row r="632" spans="2:3" ht="14.25" x14ac:dyDescent="0.2">
      <c r="B632" s="81" t="s">
        <v>352</v>
      </c>
      <c r="C632" s="82" t="s">
        <v>745</v>
      </c>
    </row>
    <row r="633" spans="2:3" ht="14.25" x14ac:dyDescent="0.2">
      <c r="B633" s="81" t="s">
        <v>354</v>
      </c>
      <c r="C633" s="82" t="s">
        <v>400</v>
      </c>
    </row>
    <row r="634" spans="2:3" ht="14.25" x14ac:dyDescent="0.2">
      <c r="B634" s="81" t="s">
        <v>356</v>
      </c>
      <c r="C634" s="82" t="s">
        <v>390</v>
      </c>
    </row>
    <row r="635" spans="2:3" ht="14.25" x14ac:dyDescent="0.2">
      <c r="B635" s="81" t="s">
        <v>358</v>
      </c>
      <c r="C635" s="82" t="s">
        <v>378</v>
      </c>
    </row>
    <row r="636" spans="2:3" ht="14.25" x14ac:dyDescent="0.2">
      <c r="B636" s="81" t="s">
        <v>359</v>
      </c>
      <c r="C636" s="82" t="s">
        <v>391</v>
      </c>
    </row>
    <row r="637" spans="2:3" ht="14.25" x14ac:dyDescent="0.2">
      <c r="B637" s="81" t="s">
        <v>361</v>
      </c>
      <c r="C637" s="82" t="s">
        <v>362</v>
      </c>
    </row>
    <row r="638" spans="2:3" ht="14.25" x14ac:dyDescent="0.2">
      <c r="B638" s="107" t="s">
        <v>363</v>
      </c>
      <c r="C638" s="82" t="s">
        <v>531</v>
      </c>
    </row>
    <row r="639" spans="2:3" ht="14.25" x14ac:dyDescent="0.2">
      <c r="B639" s="81" t="s">
        <v>365</v>
      </c>
      <c r="C639" s="82" t="s">
        <v>397</v>
      </c>
    </row>
    <row r="640" spans="2:3" ht="14.25" x14ac:dyDescent="0.2">
      <c r="B640" s="342" t="s">
        <v>367</v>
      </c>
      <c r="C640" s="91" t="s">
        <v>746</v>
      </c>
    </row>
    <row r="641" spans="2:3" ht="14.25" x14ac:dyDescent="0.2">
      <c r="B641" s="342"/>
      <c r="C641" s="93" t="s">
        <v>747</v>
      </c>
    </row>
    <row r="642" spans="2:3" ht="14.25" x14ac:dyDescent="0.2">
      <c r="B642" s="342" t="s">
        <v>369</v>
      </c>
      <c r="C642" s="109" t="s">
        <v>748</v>
      </c>
    </row>
    <row r="643" spans="2:3" ht="14.25" x14ac:dyDescent="0.2">
      <c r="B643" s="342"/>
      <c r="C643" s="95" t="s">
        <v>749</v>
      </c>
    </row>
    <row r="644" spans="2:3" ht="14.25" x14ac:dyDescent="0.2">
      <c r="B644" s="342"/>
      <c r="C644" s="95" t="s">
        <v>750</v>
      </c>
    </row>
    <row r="645" spans="2:3" ht="14.25" x14ac:dyDescent="0.2">
      <c r="B645" s="342"/>
      <c r="C645" s="105" t="s">
        <v>751</v>
      </c>
    </row>
    <row r="646" spans="2:3" ht="14.25" x14ac:dyDescent="0.2">
      <c r="B646" s="342"/>
      <c r="C646" s="105" t="s">
        <v>752</v>
      </c>
    </row>
    <row r="647" spans="2:3" ht="14.25" x14ac:dyDescent="0.2">
      <c r="B647" s="342"/>
      <c r="C647" s="105" t="s">
        <v>753</v>
      </c>
    </row>
    <row r="648" spans="2:3" ht="14.25" x14ac:dyDescent="0.2">
      <c r="B648" s="342"/>
      <c r="C648" s="95" t="s">
        <v>754</v>
      </c>
    </row>
    <row r="649" spans="2:3" ht="14.25" x14ac:dyDescent="0.2">
      <c r="B649" s="342"/>
      <c r="C649" s="95" t="s">
        <v>755</v>
      </c>
    </row>
    <row r="650" spans="2:3" ht="14.25" x14ac:dyDescent="0.2">
      <c r="B650" s="342"/>
      <c r="C650" s="95" t="s">
        <v>756</v>
      </c>
    </row>
    <row r="651" spans="2:3" ht="14.25" x14ac:dyDescent="0.2">
      <c r="B651" s="342"/>
      <c r="C651" s="105" t="s">
        <v>757</v>
      </c>
    </row>
    <row r="652" spans="2:3" ht="14.25" x14ac:dyDescent="0.2">
      <c r="B652" s="342"/>
      <c r="C652" s="105" t="s">
        <v>758</v>
      </c>
    </row>
    <row r="653" spans="2:3" ht="14.25" x14ac:dyDescent="0.2">
      <c r="B653" s="343"/>
      <c r="C653" s="106" t="s">
        <v>759</v>
      </c>
    </row>
    <row r="654" spans="2:3" ht="30" customHeight="1" x14ac:dyDescent="0.2">
      <c r="B654" s="88"/>
      <c r="C654" s="89"/>
    </row>
    <row r="655" spans="2:3" ht="18.75" x14ac:dyDescent="0.2">
      <c r="B655" s="333" t="s">
        <v>207</v>
      </c>
      <c r="C655" s="334"/>
    </row>
    <row r="656" spans="2:3" ht="25.5" x14ac:dyDescent="0.2">
      <c r="B656" s="122" t="s">
        <v>760</v>
      </c>
      <c r="C656" s="98" t="s">
        <v>761</v>
      </c>
    </row>
    <row r="657" spans="2:3" ht="14.25" x14ac:dyDescent="0.2">
      <c r="B657" s="107" t="s">
        <v>341</v>
      </c>
      <c r="C657" s="82" t="s">
        <v>762</v>
      </c>
    </row>
    <row r="658" spans="2:3" ht="14.25" x14ac:dyDescent="0.2">
      <c r="B658" s="81" t="s">
        <v>343</v>
      </c>
      <c r="C658" s="82"/>
    </row>
    <row r="659" spans="2:3" ht="14.25" x14ac:dyDescent="0.2">
      <c r="B659" s="81" t="s">
        <v>344</v>
      </c>
      <c r="C659" s="82" t="s">
        <v>763</v>
      </c>
    </row>
    <row r="660" spans="2:3" ht="14.25" x14ac:dyDescent="0.2">
      <c r="B660" s="81" t="s">
        <v>346</v>
      </c>
      <c r="C660" s="82"/>
    </row>
    <row r="661" spans="2:3" ht="25.5" x14ac:dyDescent="0.2">
      <c r="B661" s="81" t="s">
        <v>348</v>
      </c>
      <c r="C661" s="82" t="s">
        <v>764</v>
      </c>
    </row>
    <row r="662" spans="2:3" ht="14.25" x14ac:dyDescent="0.2">
      <c r="B662" s="81" t="s">
        <v>350</v>
      </c>
      <c r="C662" s="82" t="s">
        <v>351</v>
      </c>
    </row>
    <row r="663" spans="2:3" ht="14.25" x14ac:dyDescent="0.2">
      <c r="B663" s="342" t="s">
        <v>352</v>
      </c>
      <c r="C663" s="82" t="s">
        <v>765</v>
      </c>
    </row>
    <row r="664" spans="2:3" ht="14.25" x14ac:dyDescent="0.2">
      <c r="B664" s="342"/>
      <c r="C664" s="82" t="s">
        <v>766</v>
      </c>
    </row>
    <row r="665" spans="2:3" ht="14.25" x14ac:dyDescent="0.2">
      <c r="B665" s="81" t="s">
        <v>354</v>
      </c>
      <c r="C665" s="82"/>
    </row>
    <row r="666" spans="2:3" ht="14.25" x14ac:dyDescent="0.2">
      <c r="B666" s="81" t="s">
        <v>356</v>
      </c>
      <c r="C666" s="82" t="s">
        <v>767</v>
      </c>
    </row>
    <row r="667" spans="2:3" ht="14.25" x14ac:dyDescent="0.2">
      <c r="B667" s="81" t="s">
        <v>358</v>
      </c>
      <c r="C667" s="82" t="s">
        <v>378</v>
      </c>
    </row>
    <row r="668" spans="2:3" ht="14.25" x14ac:dyDescent="0.2">
      <c r="B668" s="81" t="s">
        <v>359</v>
      </c>
      <c r="C668" s="82" t="s">
        <v>360</v>
      </c>
    </row>
    <row r="669" spans="2:3" ht="14.25" x14ac:dyDescent="0.2">
      <c r="B669" s="342" t="s">
        <v>361</v>
      </c>
      <c r="C669" s="82" t="s">
        <v>768</v>
      </c>
    </row>
    <row r="670" spans="2:3" ht="14.25" x14ac:dyDescent="0.2">
      <c r="B670" s="342"/>
      <c r="C670" s="82" t="s">
        <v>769</v>
      </c>
    </row>
    <row r="671" spans="2:3" ht="14.25" x14ac:dyDescent="0.2">
      <c r="B671" s="81" t="s">
        <v>363</v>
      </c>
      <c r="C671" s="82" t="s">
        <v>386</v>
      </c>
    </row>
    <row r="672" spans="2:3" ht="14.25" x14ac:dyDescent="0.2">
      <c r="B672" s="81" t="s">
        <v>365</v>
      </c>
      <c r="C672" s="82" t="s">
        <v>770</v>
      </c>
    </row>
    <row r="673" spans="2:3" ht="14.25" x14ac:dyDescent="0.2">
      <c r="B673" s="342" t="s">
        <v>367</v>
      </c>
      <c r="C673" s="109" t="s">
        <v>515</v>
      </c>
    </row>
    <row r="674" spans="2:3" ht="14.25" x14ac:dyDescent="0.2">
      <c r="B674" s="342"/>
      <c r="C674" s="101" t="s">
        <v>771</v>
      </c>
    </row>
    <row r="675" spans="2:3" ht="51" x14ac:dyDescent="0.2">
      <c r="B675" s="342"/>
      <c r="C675" s="95" t="s">
        <v>772</v>
      </c>
    </row>
    <row r="676" spans="2:3" ht="14.25" x14ac:dyDescent="0.2">
      <c r="B676" s="342"/>
      <c r="C676" s="93"/>
    </row>
    <row r="677" spans="2:3" ht="14.25" x14ac:dyDescent="0.2">
      <c r="B677" s="342" t="s">
        <v>369</v>
      </c>
      <c r="C677" s="91" t="s">
        <v>751</v>
      </c>
    </row>
    <row r="678" spans="2:3" ht="14.25" x14ac:dyDescent="0.2">
      <c r="B678" s="342"/>
      <c r="C678" s="95" t="s">
        <v>773</v>
      </c>
    </row>
    <row r="679" spans="2:3" ht="14.25" x14ac:dyDescent="0.2">
      <c r="B679" s="342"/>
      <c r="C679" s="95" t="s">
        <v>774</v>
      </c>
    </row>
    <row r="680" spans="2:3" ht="14.25" x14ac:dyDescent="0.2">
      <c r="B680" s="342"/>
      <c r="C680" s="95" t="s">
        <v>775</v>
      </c>
    </row>
    <row r="681" spans="2:3" ht="14.25" x14ac:dyDescent="0.2">
      <c r="B681" s="342"/>
      <c r="C681" s="95" t="s">
        <v>776</v>
      </c>
    </row>
    <row r="682" spans="2:3" ht="14.25" x14ac:dyDescent="0.2">
      <c r="B682" s="342"/>
      <c r="C682" s="95" t="s">
        <v>777</v>
      </c>
    </row>
    <row r="683" spans="2:3" ht="14.25" x14ac:dyDescent="0.2">
      <c r="B683" s="342"/>
      <c r="C683" s="95" t="s">
        <v>778</v>
      </c>
    </row>
    <row r="684" spans="2:3" ht="14.25" x14ac:dyDescent="0.2">
      <c r="B684" s="342"/>
      <c r="C684" s="95" t="s">
        <v>779</v>
      </c>
    </row>
    <row r="685" spans="2:3" ht="14.25" x14ac:dyDescent="0.2">
      <c r="B685" s="342"/>
      <c r="C685" s="95" t="s">
        <v>780</v>
      </c>
    </row>
    <row r="686" spans="2:3" ht="25.5" x14ac:dyDescent="0.2">
      <c r="B686" s="342"/>
      <c r="C686" s="95" t="s">
        <v>781</v>
      </c>
    </row>
    <row r="687" spans="2:3" ht="25.5" x14ac:dyDescent="0.2">
      <c r="B687" s="343"/>
      <c r="C687" s="106" t="s">
        <v>782</v>
      </c>
    </row>
    <row r="688" spans="2:3" ht="30" customHeight="1" x14ac:dyDescent="0.2">
      <c r="B688" s="88"/>
      <c r="C688" s="89"/>
    </row>
    <row r="689" spans="2:3" ht="18.75" x14ac:dyDescent="0.2">
      <c r="B689" s="333" t="s">
        <v>26</v>
      </c>
      <c r="C689" s="334"/>
    </row>
    <row r="690" spans="2:3" ht="14.25" x14ac:dyDescent="0.2">
      <c r="B690" s="122" t="s">
        <v>339</v>
      </c>
      <c r="C690" s="126" t="s">
        <v>340</v>
      </c>
    </row>
    <row r="691" spans="2:3" ht="14.25" x14ac:dyDescent="0.2">
      <c r="B691" s="81" t="s">
        <v>341</v>
      </c>
      <c r="C691" s="83" t="s">
        <v>342</v>
      </c>
    </row>
    <row r="692" spans="2:3" ht="14.25" x14ac:dyDescent="0.2">
      <c r="B692" s="81" t="s">
        <v>343</v>
      </c>
      <c r="C692" s="83"/>
    </row>
    <row r="693" spans="2:3" ht="14.25" x14ac:dyDescent="0.2">
      <c r="B693" s="81" t="s">
        <v>344</v>
      </c>
      <c r="C693" s="82" t="s">
        <v>345</v>
      </c>
    </row>
    <row r="694" spans="2:3" ht="14.25" x14ac:dyDescent="0.2">
      <c r="B694" s="81" t="s">
        <v>346</v>
      </c>
      <c r="C694" s="82" t="s">
        <v>347</v>
      </c>
    </row>
    <row r="695" spans="2:3" ht="25.5" x14ac:dyDescent="0.2">
      <c r="B695" s="81" t="s">
        <v>348</v>
      </c>
      <c r="C695" s="82" t="s">
        <v>783</v>
      </c>
    </row>
    <row r="696" spans="2:3" ht="14.25" x14ac:dyDescent="0.2">
      <c r="B696" s="81" t="s">
        <v>350</v>
      </c>
      <c r="C696" s="82" t="s">
        <v>351</v>
      </c>
    </row>
    <row r="697" spans="2:3" ht="14.25" x14ac:dyDescent="0.2">
      <c r="B697" s="81" t="s">
        <v>352</v>
      </c>
      <c r="C697" s="82" t="s">
        <v>353</v>
      </c>
    </row>
    <row r="698" spans="2:3" ht="14.25" x14ac:dyDescent="0.2">
      <c r="B698" s="81" t="s">
        <v>354</v>
      </c>
      <c r="C698" s="82" t="s">
        <v>355</v>
      </c>
    </row>
    <row r="699" spans="2:3" ht="14.25" x14ac:dyDescent="0.2">
      <c r="B699" s="81" t="s">
        <v>356</v>
      </c>
      <c r="C699" s="82" t="s">
        <v>357</v>
      </c>
    </row>
    <row r="700" spans="2:3" ht="14.25" x14ac:dyDescent="0.2">
      <c r="B700" s="81" t="s">
        <v>358</v>
      </c>
      <c r="C700" s="82" t="s">
        <v>357</v>
      </c>
    </row>
    <row r="701" spans="2:3" ht="14.25" x14ac:dyDescent="0.2">
      <c r="B701" s="81" t="s">
        <v>359</v>
      </c>
      <c r="C701" s="82" t="s">
        <v>360</v>
      </c>
    </row>
    <row r="702" spans="2:3" ht="14.25" x14ac:dyDescent="0.2">
      <c r="B702" s="81" t="s">
        <v>361</v>
      </c>
      <c r="C702" s="82" t="s">
        <v>784</v>
      </c>
    </row>
    <row r="703" spans="2:3" ht="14.25" x14ac:dyDescent="0.2">
      <c r="B703" s="81" t="s">
        <v>363</v>
      </c>
      <c r="C703" s="82" t="s">
        <v>364</v>
      </c>
    </row>
    <row r="704" spans="2:3" ht="14.25" x14ac:dyDescent="0.2">
      <c r="B704" s="81" t="s">
        <v>365</v>
      </c>
      <c r="C704" s="82" t="s">
        <v>366</v>
      </c>
    </row>
    <row r="705" spans="2:3" ht="14.25" x14ac:dyDescent="0.2">
      <c r="B705" s="342" t="s">
        <v>367</v>
      </c>
      <c r="C705" s="109" t="s">
        <v>515</v>
      </c>
    </row>
    <row r="706" spans="2:3" ht="14.25" x14ac:dyDescent="0.2">
      <c r="B706" s="342"/>
      <c r="C706" s="95" t="s">
        <v>368</v>
      </c>
    </row>
    <row r="707" spans="2:3" ht="25.5" x14ac:dyDescent="0.2">
      <c r="B707" s="342"/>
      <c r="C707" s="103" t="s">
        <v>785</v>
      </c>
    </row>
    <row r="708" spans="2:3" ht="14.25" x14ac:dyDescent="0.2">
      <c r="B708" s="342"/>
      <c r="C708" s="152" t="s">
        <v>786</v>
      </c>
    </row>
    <row r="709" spans="2:3" ht="14.25" x14ac:dyDescent="0.2">
      <c r="B709" s="342"/>
      <c r="C709" s="105" t="s">
        <v>787</v>
      </c>
    </row>
    <row r="710" spans="2:3" ht="38.25" x14ac:dyDescent="0.2">
      <c r="B710" s="342"/>
      <c r="C710" s="103" t="s">
        <v>788</v>
      </c>
    </row>
    <row r="711" spans="2:3" ht="25.5" x14ac:dyDescent="0.2">
      <c r="B711" s="342"/>
      <c r="C711" s="103" t="s">
        <v>789</v>
      </c>
    </row>
    <row r="712" spans="2:3" ht="14.25" x14ac:dyDescent="0.2">
      <c r="B712" s="342"/>
      <c r="C712" s="138" t="s">
        <v>790</v>
      </c>
    </row>
    <row r="713" spans="2:3" ht="14.25" x14ac:dyDescent="0.2">
      <c r="B713" s="84" t="s">
        <v>369</v>
      </c>
      <c r="C713" s="85" t="s">
        <v>1161</v>
      </c>
    </row>
    <row r="714" spans="2:3" ht="30" customHeight="1" x14ac:dyDescent="0.2">
      <c r="B714" s="88"/>
      <c r="C714" s="89"/>
    </row>
    <row r="715" spans="2:3" ht="18.75" x14ac:dyDescent="0.2">
      <c r="B715" s="333" t="s">
        <v>133</v>
      </c>
      <c r="C715" s="334"/>
    </row>
    <row r="716" spans="2:3" ht="14.25" x14ac:dyDescent="0.2">
      <c r="B716" s="122" t="s">
        <v>720</v>
      </c>
      <c r="C716" s="98" t="s">
        <v>721</v>
      </c>
    </row>
    <row r="717" spans="2:3" ht="14.25" x14ac:dyDescent="0.2">
      <c r="B717" s="81" t="s">
        <v>341</v>
      </c>
      <c r="C717" s="82" t="s">
        <v>678</v>
      </c>
    </row>
    <row r="718" spans="2:3" ht="14.25" x14ac:dyDescent="0.2">
      <c r="B718" s="81" t="s">
        <v>343</v>
      </c>
      <c r="C718" s="82" t="s">
        <v>792</v>
      </c>
    </row>
    <row r="719" spans="2:3" ht="14.25" x14ac:dyDescent="0.2">
      <c r="B719" s="81" t="s">
        <v>344</v>
      </c>
      <c r="C719" s="82" t="s">
        <v>793</v>
      </c>
    </row>
    <row r="720" spans="2:3" ht="25.5" x14ac:dyDescent="0.2">
      <c r="B720" s="81" t="s">
        <v>346</v>
      </c>
      <c r="C720" s="82" t="s">
        <v>794</v>
      </c>
    </row>
    <row r="721" spans="2:3" ht="25.5" x14ac:dyDescent="0.2">
      <c r="B721" s="81" t="s">
        <v>348</v>
      </c>
      <c r="C721" s="82" t="s">
        <v>398</v>
      </c>
    </row>
    <row r="722" spans="2:3" ht="14.25" x14ac:dyDescent="0.2">
      <c r="B722" s="81" t="s">
        <v>350</v>
      </c>
      <c r="C722" s="82" t="s">
        <v>351</v>
      </c>
    </row>
    <row r="723" spans="2:3" ht="25.5" x14ac:dyDescent="0.2">
      <c r="B723" s="81" t="s">
        <v>352</v>
      </c>
      <c r="C723" s="82" t="s">
        <v>795</v>
      </c>
    </row>
    <row r="724" spans="2:3" ht="14.25" x14ac:dyDescent="0.2">
      <c r="B724" s="81" t="s">
        <v>354</v>
      </c>
      <c r="C724" s="82" t="s">
        <v>400</v>
      </c>
    </row>
    <row r="725" spans="2:3" ht="14.25" x14ac:dyDescent="0.2">
      <c r="B725" s="81" t="s">
        <v>356</v>
      </c>
      <c r="C725" s="82" t="s">
        <v>390</v>
      </c>
    </row>
    <row r="726" spans="2:3" ht="14.25" x14ac:dyDescent="0.2">
      <c r="B726" s="81" t="s">
        <v>358</v>
      </c>
      <c r="C726" s="82" t="s">
        <v>796</v>
      </c>
    </row>
    <row r="727" spans="2:3" ht="14.25" x14ac:dyDescent="0.2">
      <c r="B727" s="81" t="s">
        <v>359</v>
      </c>
      <c r="C727" s="82" t="s">
        <v>391</v>
      </c>
    </row>
    <row r="728" spans="2:3" ht="14.25" x14ac:dyDescent="0.2">
      <c r="B728" s="81" t="s">
        <v>361</v>
      </c>
      <c r="C728" s="82" t="s">
        <v>797</v>
      </c>
    </row>
    <row r="729" spans="2:3" ht="14.25" x14ac:dyDescent="0.2">
      <c r="B729" s="81" t="s">
        <v>363</v>
      </c>
      <c r="C729" s="82" t="s">
        <v>798</v>
      </c>
    </row>
    <row r="730" spans="2:3" ht="14.25" x14ac:dyDescent="0.2">
      <c r="B730" s="81" t="s">
        <v>365</v>
      </c>
      <c r="C730" s="83" t="s">
        <v>799</v>
      </c>
    </row>
    <row r="731" spans="2:3" ht="14.25" x14ac:dyDescent="0.2">
      <c r="B731" s="342" t="s">
        <v>367</v>
      </c>
      <c r="C731" s="100" t="s">
        <v>800</v>
      </c>
    </row>
    <row r="732" spans="2:3" ht="14.25" x14ac:dyDescent="0.2">
      <c r="B732" s="342"/>
      <c r="C732" s="110" t="s">
        <v>801</v>
      </c>
    </row>
    <row r="733" spans="2:3" ht="25.5" x14ac:dyDescent="0.2">
      <c r="B733" s="342"/>
      <c r="C733" s="105" t="s">
        <v>802</v>
      </c>
    </row>
    <row r="734" spans="2:3" ht="14.25" x14ac:dyDescent="0.2">
      <c r="B734" s="342"/>
      <c r="C734" s="149" t="s">
        <v>803</v>
      </c>
    </row>
    <row r="735" spans="2:3" ht="14.25" x14ac:dyDescent="0.2">
      <c r="B735" s="342"/>
      <c r="C735" s="105" t="s">
        <v>804</v>
      </c>
    </row>
    <row r="736" spans="2:3" ht="14.25" x14ac:dyDescent="0.2">
      <c r="B736" s="342"/>
      <c r="C736" s="152" t="s">
        <v>786</v>
      </c>
    </row>
    <row r="737" spans="2:3" ht="14.25" x14ac:dyDescent="0.2">
      <c r="B737" s="342"/>
      <c r="C737" s="105" t="s">
        <v>805</v>
      </c>
    </row>
    <row r="738" spans="2:3" ht="25.5" x14ac:dyDescent="0.2">
      <c r="B738" s="342"/>
      <c r="C738" s="105" t="s">
        <v>806</v>
      </c>
    </row>
    <row r="739" spans="2:3" ht="25.5" x14ac:dyDescent="0.2">
      <c r="B739" s="342"/>
      <c r="C739" s="149" t="s">
        <v>807</v>
      </c>
    </row>
    <row r="740" spans="2:3" ht="14.25" x14ac:dyDescent="0.2">
      <c r="B740" s="336" t="s">
        <v>369</v>
      </c>
      <c r="C740" s="91" t="s">
        <v>808</v>
      </c>
    </row>
    <row r="741" spans="2:3" ht="38.25" x14ac:dyDescent="0.2">
      <c r="B741" s="337"/>
      <c r="C741" s="106" t="s">
        <v>809</v>
      </c>
    </row>
    <row r="742" spans="2:3" ht="30" customHeight="1" x14ac:dyDescent="0.2">
      <c r="B742" s="88"/>
      <c r="C742" s="89"/>
    </row>
    <row r="743" spans="2:3" ht="18.75" x14ac:dyDescent="0.2">
      <c r="B743" s="333" t="s">
        <v>135</v>
      </c>
      <c r="C743" s="334"/>
    </row>
    <row r="744" spans="2:3" ht="25.5" x14ac:dyDescent="0.2">
      <c r="B744" s="122" t="s">
        <v>810</v>
      </c>
      <c r="C744" s="98" t="s">
        <v>811</v>
      </c>
    </row>
    <row r="745" spans="2:3" ht="14.25" x14ac:dyDescent="0.2">
      <c r="B745" s="81" t="s">
        <v>341</v>
      </c>
      <c r="C745" s="82" t="s">
        <v>678</v>
      </c>
    </row>
    <row r="746" spans="2:3" ht="14.25" x14ac:dyDescent="0.2">
      <c r="B746" s="81" t="s">
        <v>343</v>
      </c>
      <c r="C746" s="82" t="s">
        <v>383</v>
      </c>
    </row>
    <row r="747" spans="2:3" ht="14.25" x14ac:dyDescent="0.2">
      <c r="B747" s="81" t="s">
        <v>344</v>
      </c>
      <c r="C747" s="82" t="s">
        <v>793</v>
      </c>
    </row>
    <row r="748" spans="2:3" ht="25.5" x14ac:dyDescent="0.2">
      <c r="B748" s="81" t="s">
        <v>346</v>
      </c>
      <c r="C748" s="82" t="s">
        <v>812</v>
      </c>
    </row>
    <row r="749" spans="2:3" ht="25.5" x14ac:dyDescent="0.2">
      <c r="B749" s="81" t="s">
        <v>348</v>
      </c>
      <c r="C749" s="82" t="s">
        <v>813</v>
      </c>
    </row>
    <row r="750" spans="2:3" ht="14.25" x14ac:dyDescent="0.2">
      <c r="B750" s="81" t="s">
        <v>350</v>
      </c>
      <c r="C750" s="82" t="s">
        <v>351</v>
      </c>
    </row>
    <row r="751" spans="2:3" ht="14.25" x14ac:dyDescent="0.2">
      <c r="B751" s="81" t="s">
        <v>352</v>
      </c>
      <c r="C751" s="82" t="s">
        <v>814</v>
      </c>
    </row>
    <row r="752" spans="2:3" ht="14.25" x14ac:dyDescent="0.2">
      <c r="B752" s="81" t="s">
        <v>354</v>
      </c>
      <c r="C752" s="82" t="s">
        <v>355</v>
      </c>
    </row>
    <row r="753" spans="2:3" ht="14.25" x14ac:dyDescent="0.2">
      <c r="B753" s="81" t="s">
        <v>356</v>
      </c>
      <c r="C753" s="82" t="s">
        <v>390</v>
      </c>
    </row>
    <row r="754" spans="2:3" ht="14.25" x14ac:dyDescent="0.2">
      <c r="B754" s="81" t="s">
        <v>358</v>
      </c>
      <c r="C754" s="82" t="s">
        <v>584</v>
      </c>
    </row>
    <row r="755" spans="2:3" ht="14.25" x14ac:dyDescent="0.2">
      <c r="B755" s="81" t="s">
        <v>359</v>
      </c>
      <c r="C755" s="82" t="s">
        <v>585</v>
      </c>
    </row>
    <row r="756" spans="2:3" ht="14.25" x14ac:dyDescent="0.2">
      <c r="B756" s="342" t="s">
        <v>361</v>
      </c>
      <c r="C756" s="82" t="s">
        <v>815</v>
      </c>
    </row>
    <row r="757" spans="2:3" ht="14.25" x14ac:dyDescent="0.2">
      <c r="B757" s="342"/>
      <c r="C757" s="82" t="s">
        <v>816</v>
      </c>
    </row>
    <row r="758" spans="2:3" ht="14.25" x14ac:dyDescent="0.2">
      <c r="B758" s="81" t="s">
        <v>363</v>
      </c>
      <c r="C758" s="82" t="s">
        <v>817</v>
      </c>
    </row>
    <row r="759" spans="2:3" ht="14.25" x14ac:dyDescent="0.2">
      <c r="B759" s="81" t="s">
        <v>365</v>
      </c>
      <c r="C759" s="117" t="s">
        <v>818</v>
      </c>
    </row>
    <row r="760" spans="2:3" ht="14.25" x14ac:dyDescent="0.2">
      <c r="B760" s="342" t="s">
        <v>367</v>
      </c>
      <c r="C760" s="91" t="s">
        <v>819</v>
      </c>
    </row>
    <row r="761" spans="2:3" ht="14.25" x14ac:dyDescent="0.2">
      <c r="B761" s="342"/>
      <c r="C761" s="101" t="s">
        <v>515</v>
      </c>
    </row>
    <row r="762" spans="2:3" ht="25.5" x14ac:dyDescent="0.2">
      <c r="B762" s="342"/>
      <c r="C762" s="95" t="s">
        <v>820</v>
      </c>
    </row>
    <row r="763" spans="2:3" ht="14.25" x14ac:dyDescent="0.2">
      <c r="B763" s="342"/>
      <c r="C763" s="120" t="s">
        <v>821</v>
      </c>
    </row>
    <row r="764" spans="2:3" ht="25.5" x14ac:dyDescent="0.2">
      <c r="B764" s="342"/>
      <c r="C764" s="95" t="s">
        <v>822</v>
      </c>
    </row>
    <row r="765" spans="2:3" ht="25.5" x14ac:dyDescent="0.2">
      <c r="B765" s="342"/>
      <c r="C765" s="119" t="s">
        <v>823</v>
      </c>
    </row>
    <row r="766" spans="2:3" ht="14.25" x14ac:dyDescent="0.2">
      <c r="B766" s="342"/>
      <c r="C766" s="93" t="s">
        <v>824</v>
      </c>
    </row>
    <row r="767" spans="2:3" ht="14.25" x14ac:dyDescent="0.2">
      <c r="B767" s="342"/>
      <c r="C767" s="136" t="s">
        <v>825</v>
      </c>
    </row>
    <row r="768" spans="2:3" ht="25.5" x14ac:dyDescent="0.2">
      <c r="B768" s="342"/>
      <c r="C768" s="95" t="s">
        <v>826</v>
      </c>
    </row>
    <row r="769" spans="2:3" ht="14.25" x14ac:dyDescent="0.2">
      <c r="B769" s="342"/>
      <c r="C769" s="95" t="s">
        <v>827</v>
      </c>
    </row>
    <row r="770" spans="2:3" ht="14.25" x14ac:dyDescent="0.2">
      <c r="B770" s="342"/>
      <c r="C770" s="105" t="s">
        <v>828</v>
      </c>
    </row>
    <row r="771" spans="2:3" ht="25.5" x14ac:dyDescent="0.2">
      <c r="B771" s="343"/>
      <c r="C771" s="153" t="s">
        <v>829</v>
      </c>
    </row>
    <row r="772" spans="2:3" ht="30" customHeight="1" x14ac:dyDescent="0.2">
      <c r="B772" s="154"/>
      <c r="C772" s="89"/>
    </row>
    <row r="773" spans="2:3" ht="18.75" x14ac:dyDescent="0.2">
      <c r="B773" s="333" t="s">
        <v>139</v>
      </c>
      <c r="C773" s="334"/>
    </row>
    <row r="774" spans="2:3" ht="14.25" x14ac:dyDescent="0.2">
      <c r="B774" s="122" t="s">
        <v>450</v>
      </c>
      <c r="C774" s="98" t="s">
        <v>524</v>
      </c>
    </row>
    <row r="775" spans="2:3" ht="14.25" x14ac:dyDescent="0.2">
      <c r="B775" s="81" t="s">
        <v>341</v>
      </c>
      <c r="C775" s="82" t="s">
        <v>831</v>
      </c>
    </row>
    <row r="776" spans="2:3" ht="14.25" x14ac:dyDescent="0.2">
      <c r="B776" s="81" t="s">
        <v>343</v>
      </c>
      <c r="C776" s="128" t="s">
        <v>383</v>
      </c>
    </row>
    <row r="777" spans="2:3" ht="14.25" x14ac:dyDescent="0.2">
      <c r="B777" s="81" t="s">
        <v>344</v>
      </c>
      <c r="C777" s="82" t="s">
        <v>832</v>
      </c>
    </row>
    <row r="778" spans="2:3" ht="14.25" x14ac:dyDescent="0.2">
      <c r="B778" s="81" t="s">
        <v>346</v>
      </c>
      <c r="C778" s="82" t="s">
        <v>833</v>
      </c>
    </row>
    <row r="779" spans="2:3" ht="38.25" x14ac:dyDescent="0.2">
      <c r="B779" s="81" t="s">
        <v>348</v>
      </c>
      <c r="C779" s="82" t="s">
        <v>834</v>
      </c>
    </row>
    <row r="780" spans="2:3" ht="14.25" x14ac:dyDescent="0.2">
      <c r="B780" s="81" t="s">
        <v>350</v>
      </c>
      <c r="C780" s="82" t="s">
        <v>351</v>
      </c>
    </row>
    <row r="781" spans="2:3" ht="14.25" x14ac:dyDescent="0.2">
      <c r="B781" s="81" t="s">
        <v>352</v>
      </c>
      <c r="C781" s="82" t="s">
        <v>835</v>
      </c>
    </row>
    <row r="782" spans="2:3" ht="14.25" x14ac:dyDescent="0.2">
      <c r="B782" s="81" t="s">
        <v>354</v>
      </c>
      <c r="C782" s="82" t="s">
        <v>400</v>
      </c>
    </row>
    <row r="783" spans="2:3" ht="14.25" x14ac:dyDescent="0.2">
      <c r="B783" s="81" t="s">
        <v>356</v>
      </c>
      <c r="C783" s="82" t="s">
        <v>390</v>
      </c>
    </row>
    <row r="784" spans="2:3" ht="14.25" x14ac:dyDescent="0.2">
      <c r="B784" s="81" t="s">
        <v>358</v>
      </c>
      <c r="C784" s="82" t="s">
        <v>378</v>
      </c>
    </row>
    <row r="785" spans="2:3" ht="14.25" x14ac:dyDescent="0.2">
      <c r="B785" s="81" t="s">
        <v>359</v>
      </c>
      <c r="C785" s="82" t="s">
        <v>360</v>
      </c>
    </row>
    <row r="786" spans="2:3" ht="14.25" x14ac:dyDescent="0.2">
      <c r="B786" s="81" t="s">
        <v>361</v>
      </c>
      <c r="C786" s="82" t="s">
        <v>836</v>
      </c>
    </row>
    <row r="787" spans="2:3" ht="14.25" x14ac:dyDescent="0.2">
      <c r="B787" s="81" t="s">
        <v>363</v>
      </c>
      <c r="C787" s="82" t="s">
        <v>837</v>
      </c>
    </row>
    <row r="788" spans="2:3" ht="14.25" x14ac:dyDescent="0.2">
      <c r="B788" s="81" t="s">
        <v>365</v>
      </c>
      <c r="C788" s="82" t="s">
        <v>838</v>
      </c>
    </row>
    <row r="789" spans="2:3" ht="14.25" x14ac:dyDescent="0.2">
      <c r="B789" s="342" t="s">
        <v>367</v>
      </c>
      <c r="C789" s="100" t="s">
        <v>839</v>
      </c>
    </row>
    <row r="790" spans="2:3" ht="38.25" x14ac:dyDescent="0.2">
      <c r="B790" s="342"/>
      <c r="C790" s="95" t="s">
        <v>840</v>
      </c>
    </row>
    <row r="791" spans="2:3" ht="25.5" x14ac:dyDescent="0.2">
      <c r="B791" s="342"/>
      <c r="C791" s="105" t="s">
        <v>841</v>
      </c>
    </row>
    <row r="792" spans="2:3" ht="14.25" x14ac:dyDescent="0.2">
      <c r="B792" s="342"/>
      <c r="C792" s="105" t="s">
        <v>842</v>
      </c>
    </row>
    <row r="793" spans="2:3" ht="14.25" x14ac:dyDescent="0.2">
      <c r="B793" s="342"/>
      <c r="C793" s="93" t="s">
        <v>843</v>
      </c>
    </row>
    <row r="794" spans="2:3" ht="14.25" x14ac:dyDescent="0.2">
      <c r="B794" s="342" t="s">
        <v>369</v>
      </c>
      <c r="C794" s="91" t="s">
        <v>844</v>
      </c>
    </row>
    <row r="795" spans="2:3" ht="14.25" x14ac:dyDescent="0.2">
      <c r="B795" s="342"/>
      <c r="C795" s="105" t="s">
        <v>845</v>
      </c>
    </row>
    <row r="796" spans="2:3" ht="25.5" x14ac:dyDescent="0.2">
      <c r="B796" s="342"/>
      <c r="C796" s="105" t="s">
        <v>846</v>
      </c>
    </row>
    <row r="797" spans="2:3" ht="14.25" x14ac:dyDescent="0.2">
      <c r="B797" s="343"/>
      <c r="C797" s="153" t="s">
        <v>847</v>
      </c>
    </row>
    <row r="798" spans="2:3" ht="30" customHeight="1" x14ac:dyDescent="0.2">
      <c r="B798" s="88"/>
      <c r="C798" s="89"/>
    </row>
    <row r="799" spans="2:3" ht="18.75" x14ac:dyDescent="0.2">
      <c r="B799" s="333" t="s">
        <v>436</v>
      </c>
      <c r="C799" s="334"/>
    </row>
    <row r="800" spans="2:3" ht="14.25" x14ac:dyDescent="0.2">
      <c r="B800" s="122" t="s">
        <v>450</v>
      </c>
      <c r="C800" s="124" t="s">
        <v>524</v>
      </c>
    </row>
    <row r="801" spans="2:3" ht="14.25" x14ac:dyDescent="0.2">
      <c r="B801" s="81" t="s">
        <v>341</v>
      </c>
      <c r="C801" s="117" t="s">
        <v>1362</v>
      </c>
    </row>
    <row r="802" spans="2:3" ht="14.25" x14ac:dyDescent="0.2">
      <c r="B802" s="81" t="s">
        <v>343</v>
      </c>
      <c r="C802" s="117" t="s">
        <v>383</v>
      </c>
    </row>
    <row r="803" spans="2:3" ht="14.25" x14ac:dyDescent="0.2">
      <c r="B803" s="81" t="s">
        <v>344</v>
      </c>
      <c r="C803" s="117" t="s">
        <v>793</v>
      </c>
    </row>
    <row r="804" spans="2:3" ht="14.25" x14ac:dyDescent="0.2">
      <c r="B804" s="81" t="s">
        <v>346</v>
      </c>
      <c r="C804" s="117" t="s">
        <v>848</v>
      </c>
    </row>
    <row r="805" spans="2:3" ht="25.5" x14ac:dyDescent="0.2">
      <c r="B805" s="81" t="s">
        <v>348</v>
      </c>
      <c r="C805" s="117" t="s">
        <v>849</v>
      </c>
    </row>
    <row r="806" spans="2:3" ht="14.25" x14ac:dyDescent="0.2">
      <c r="B806" s="81" t="s">
        <v>350</v>
      </c>
      <c r="C806" s="117" t="s">
        <v>351</v>
      </c>
    </row>
    <row r="807" spans="2:3" ht="14.25" x14ac:dyDescent="0.2">
      <c r="B807" s="342" t="s">
        <v>352</v>
      </c>
      <c r="C807" s="117" t="s">
        <v>850</v>
      </c>
    </row>
    <row r="808" spans="2:3" ht="14.25" x14ac:dyDescent="0.2">
      <c r="B808" s="342"/>
      <c r="C808" s="117" t="s">
        <v>851</v>
      </c>
    </row>
    <row r="809" spans="2:3" ht="14.25" x14ac:dyDescent="0.2">
      <c r="B809" s="81" t="s">
        <v>354</v>
      </c>
      <c r="C809" s="117" t="s">
        <v>355</v>
      </c>
    </row>
    <row r="810" spans="2:3" ht="14.25" x14ac:dyDescent="0.2">
      <c r="B810" s="81" t="s">
        <v>356</v>
      </c>
      <c r="C810" s="117" t="s">
        <v>390</v>
      </c>
    </row>
    <row r="811" spans="2:3" ht="14.25" x14ac:dyDescent="0.2">
      <c r="B811" s="81" t="s">
        <v>358</v>
      </c>
      <c r="C811" s="117" t="s">
        <v>378</v>
      </c>
    </row>
    <row r="812" spans="2:3" ht="14.25" x14ac:dyDescent="0.2">
      <c r="B812" s="81" t="s">
        <v>359</v>
      </c>
      <c r="C812" s="117" t="s">
        <v>391</v>
      </c>
    </row>
    <row r="813" spans="2:3" ht="14.25" x14ac:dyDescent="0.2">
      <c r="B813" s="81" t="s">
        <v>361</v>
      </c>
      <c r="C813" s="117" t="s">
        <v>1366</v>
      </c>
    </row>
    <row r="814" spans="2:3" ht="14.25" x14ac:dyDescent="0.2">
      <c r="B814" s="81" t="s">
        <v>363</v>
      </c>
      <c r="C814" s="117" t="s">
        <v>684</v>
      </c>
    </row>
    <row r="815" spans="2:3" ht="38.25" x14ac:dyDescent="0.2">
      <c r="B815" s="81" t="s">
        <v>365</v>
      </c>
      <c r="C815" s="117" t="s">
        <v>1367</v>
      </c>
    </row>
    <row r="816" spans="2:3" ht="14.25" x14ac:dyDescent="0.2">
      <c r="B816" s="342" t="s">
        <v>367</v>
      </c>
      <c r="C816" s="114"/>
    </row>
    <row r="817" spans="2:3" ht="14.25" x14ac:dyDescent="0.2">
      <c r="B817" s="342"/>
      <c r="C817" s="120" t="s">
        <v>515</v>
      </c>
    </row>
    <row r="818" spans="2:3" ht="51" x14ac:dyDescent="0.2">
      <c r="B818" s="342"/>
      <c r="C818" s="121" t="s">
        <v>1368</v>
      </c>
    </row>
    <row r="819" spans="2:3" ht="14.25" x14ac:dyDescent="0.2">
      <c r="B819" s="342"/>
      <c r="C819" s="120" t="s">
        <v>502</v>
      </c>
    </row>
    <row r="820" spans="2:3" ht="38.25" x14ac:dyDescent="0.2">
      <c r="B820" s="342"/>
      <c r="C820" s="115" t="s">
        <v>1369</v>
      </c>
    </row>
    <row r="821" spans="2:3" ht="38.25" x14ac:dyDescent="0.2">
      <c r="B821" s="342" t="s">
        <v>369</v>
      </c>
      <c r="C821" s="114" t="s">
        <v>1370</v>
      </c>
    </row>
    <row r="822" spans="2:3" ht="14.25" x14ac:dyDescent="0.2">
      <c r="B822" s="342"/>
      <c r="C822" s="121" t="s">
        <v>854</v>
      </c>
    </row>
    <row r="823" spans="2:3" ht="14.25" x14ac:dyDescent="0.2">
      <c r="B823" s="343"/>
      <c r="C823" s="111" t="s">
        <v>855</v>
      </c>
    </row>
    <row r="824" spans="2:3" ht="30" customHeight="1" x14ac:dyDescent="0.2">
      <c r="B824" s="144"/>
      <c r="C824" s="112"/>
    </row>
    <row r="825" spans="2:3" ht="18.75" x14ac:dyDescent="0.2">
      <c r="B825" s="333" t="s">
        <v>10</v>
      </c>
      <c r="C825" s="334"/>
    </row>
    <row r="826" spans="2:3" ht="14.25" x14ac:dyDescent="0.2">
      <c r="B826" s="122" t="s">
        <v>404</v>
      </c>
      <c r="C826" s="98" t="s">
        <v>405</v>
      </c>
    </row>
    <row r="827" spans="2:3" ht="14.25" x14ac:dyDescent="0.2">
      <c r="B827" s="81" t="s">
        <v>341</v>
      </c>
      <c r="C827" s="82" t="s">
        <v>857</v>
      </c>
    </row>
    <row r="828" spans="2:3" ht="14.25" x14ac:dyDescent="0.2">
      <c r="B828" s="81" t="s">
        <v>343</v>
      </c>
      <c r="C828" s="82" t="s">
        <v>383</v>
      </c>
    </row>
    <row r="829" spans="2:3" ht="14.25" x14ac:dyDescent="0.2">
      <c r="B829" s="81" t="s">
        <v>344</v>
      </c>
      <c r="C829" s="82" t="s">
        <v>858</v>
      </c>
    </row>
    <row r="830" spans="2:3" ht="14.25" x14ac:dyDescent="0.2">
      <c r="B830" s="81" t="s">
        <v>346</v>
      </c>
      <c r="C830" s="82" t="s">
        <v>859</v>
      </c>
    </row>
    <row r="831" spans="2:3" ht="25.5" x14ac:dyDescent="0.2">
      <c r="B831" s="81" t="s">
        <v>348</v>
      </c>
      <c r="C831" s="82" t="s">
        <v>860</v>
      </c>
    </row>
    <row r="832" spans="2:3" ht="14.25" x14ac:dyDescent="0.2">
      <c r="B832" s="81" t="s">
        <v>350</v>
      </c>
      <c r="C832" s="82" t="s">
        <v>351</v>
      </c>
    </row>
    <row r="833" spans="2:3" ht="25.5" x14ac:dyDescent="0.2">
      <c r="B833" s="81" t="s">
        <v>352</v>
      </c>
      <c r="C833" s="82" t="s">
        <v>861</v>
      </c>
    </row>
    <row r="834" spans="2:3" ht="14.25" x14ac:dyDescent="0.2">
      <c r="B834" s="81" t="s">
        <v>354</v>
      </c>
      <c r="C834" s="82" t="s">
        <v>400</v>
      </c>
    </row>
    <row r="835" spans="2:3" ht="14.25" x14ac:dyDescent="0.2">
      <c r="B835" s="81" t="s">
        <v>356</v>
      </c>
      <c r="C835" s="82" t="s">
        <v>377</v>
      </c>
    </row>
    <row r="836" spans="2:3" ht="14.25" x14ac:dyDescent="0.2">
      <c r="B836" s="81" t="s">
        <v>358</v>
      </c>
      <c r="C836" s="82" t="s">
        <v>862</v>
      </c>
    </row>
    <row r="837" spans="2:3" ht="14.25" x14ac:dyDescent="0.2">
      <c r="B837" s="81" t="s">
        <v>359</v>
      </c>
      <c r="C837" s="82" t="s">
        <v>391</v>
      </c>
    </row>
    <row r="838" spans="2:3" ht="14.25" x14ac:dyDescent="0.2">
      <c r="B838" s="81" t="s">
        <v>361</v>
      </c>
      <c r="C838" s="82" t="s">
        <v>362</v>
      </c>
    </row>
    <row r="839" spans="2:3" ht="14.25" x14ac:dyDescent="0.2">
      <c r="B839" s="81" t="s">
        <v>363</v>
      </c>
      <c r="C839" s="82" t="s">
        <v>386</v>
      </c>
    </row>
    <row r="840" spans="2:3" ht="14.25" x14ac:dyDescent="0.2">
      <c r="B840" s="81" t="s">
        <v>365</v>
      </c>
      <c r="C840" s="82" t="s">
        <v>397</v>
      </c>
    </row>
    <row r="841" spans="2:3" ht="14.25" x14ac:dyDescent="0.2">
      <c r="B841" s="342" t="s">
        <v>367</v>
      </c>
      <c r="C841" s="109" t="s">
        <v>515</v>
      </c>
    </row>
    <row r="842" spans="2:3" ht="25.5" x14ac:dyDescent="0.2">
      <c r="B842" s="342"/>
      <c r="C842" s="95" t="s">
        <v>863</v>
      </c>
    </row>
    <row r="843" spans="2:3" ht="14.25" x14ac:dyDescent="0.2">
      <c r="B843" s="342"/>
      <c r="C843" s="101" t="s">
        <v>864</v>
      </c>
    </row>
    <row r="844" spans="2:3" ht="38.25" x14ac:dyDescent="0.2">
      <c r="B844" s="342"/>
      <c r="C844" s="93" t="s">
        <v>865</v>
      </c>
    </row>
    <row r="845" spans="2:3" ht="14.25" x14ac:dyDescent="0.2">
      <c r="B845" s="342" t="s">
        <v>1160</v>
      </c>
      <c r="C845" s="91" t="s">
        <v>866</v>
      </c>
    </row>
    <row r="846" spans="2:3" ht="14.25" x14ac:dyDescent="0.2">
      <c r="B846" s="342"/>
      <c r="C846" s="95" t="s">
        <v>867</v>
      </c>
    </row>
    <row r="847" spans="2:3" ht="25.5" x14ac:dyDescent="0.2">
      <c r="B847" s="343"/>
      <c r="C847" s="106" t="s">
        <v>868</v>
      </c>
    </row>
    <row r="848" spans="2:3" ht="30" customHeight="1" x14ac:dyDescent="0.2">
      <c r="B848" s="88"/>
      <c r="C848" s="89"/>
    </row>
    <row r="849" spans="2:3" ht="18.75" x14ac:dyDescent="0.2">
      <c r="B849" s="333" t="s">
        <v>147</v>
      </c>
      <c r="C849" s="334"/>
    </row>
    <row r="850" spans="2:3" ht="25.5" x14ac:dyDescent="0.2">
      <c r="B850" s="122" t="s">
        <v>869</v>
      </c>
      <c r="C850" s="98" t="s">
        <v>870</v>
      </c>
    </row>
    <row r="851" spans="2:3" ht="14.25" x14ac:dyDescent="0.2">
      <c r="B851" s="81" t="s">
        <v>341</v>
      </c>
      <c r="C851" s="82" t="s">
        <v>871</v>
      </c>
    </row>
    <row r="852" spans="2:3" ht="14.25" x14ac:dyDescent="0.2">
      <c r="B852" s="81" t="s">
        <v>343</v>
      </c>
      <c r="C852" s="82"/>
    </row>
    <row r="853" spans="2:3" ht="14.25" x14ac:dyDescent="0.2">
      <c r="B853" s="81" t="s">
        <v>344</v>
      </c>
      <c r="C853" s="82" t="s">
        <v>345</v>
      </c>
    </row>
    <row r="854" spans="2:3" ht="14.25" x14ac:dyDescent="0.2">
      <c r="B854" s="81" t="s">
        <v>346</v>
      </c>
      <c r="C854" s="83" t="s">
        <v>872</v>
      </c>
    </row>
    <row r="855" spans="2:3" ht="27.75" x14ac:dyDescent="0.2">
      <c r="B855" s="81" t="s">
        <v>348</v>
      </c>
      <c r="C855" s="82" t="s">
        <v>1320</v>
      </c>
    </row>
    <row r="856" spans="2:3" ht="14.25" x14ac:dyDescent="0.2">
      <c r="B856" s="81" t="s">
        <v>350</v>
      </c>
      <c r="C856" s="82" t="s">
        <v>351</v>
      </c>
    </row>
    <row r="857" spans="2:3" ht="14.25" x14ac:dyDescent="0.2">
      <c r="B857" s="81" t="s">
        <v>352</v>
      </c>
      <c r="C857" s="82" t="s">
        <v>873</v>
      </c>
    </row>
    <row r="858" spans="2:3" ht="14.25" x14ac:dyDescent="0.2">
      <c r="B858" s="81" t="s">
        <v>354</v>
      </c>
      <c r="C858" s="82" t="s">
        <v>400</v>
      </c>
    </row>
    <row r="859" spans="2:3" ht="14.25" x14ac:dyDescent="0.2">
      <c r="B859" s="81" t="s">
        <v>356</v>
      </c>
      <c r="C859" s="82" t="s">
        <v>874</v>
      </c>
    </row>
    <row r="860" spans="2:3" ht="14.25" x14ac:dyDescent="0.2">
      <c r="B860" s="81" t="s">
        <v>358</v>
      </c>
      <c r="C860" s="82" t="s">
        <v>862</v>
      </c>
    </row>
    <row r="861" spans="2:3" ht="14.25" x14ac:dyDescent="0.2">
      <c r="B861" s="81" t="s">
        <v>359</v>
      </c>
      <c r="C861" s="82" t="s">
        <v>394</v>
      </c>
    </row>
    <row r="862" spans="2:3" ht="14.25" x14ac:dyDescent="0.2">
      <c r="B862" s="342" t="s">
        <v>361</v>
      </c>
      <c r="C862" s="82" t="s">
        <v>815</v>
      </c>
    </row>
    <row r="863" spans="2:3" ht="14.25" x14ac:dyDescent="0.2">
      <c r="B863" s="342"/>
      <c r="C863" s="83" t="s">
        <v>875</v>
      </c>
    </row>
    <row r="864" spans="2:3" ht="14.25" x14ac:dyDescent="0.2">
      <c r="B864" s="81" t="s">
        <v>363</v>
      </c>
      <c r="C864" s="82" t="s">
        <v>558</v>
      </c>
    </row>
    <row r="865" spans="2:3" ht="14.25" x14ac:dyDescent="0.2">
      <c r="B865" s="81" t="s">
        <v>365</v>
      </c>
      <c r="C865" s="82" t="s">
        <v>876</v>
      </c>
    </row>
    <row r="866" spans="2:3" ht="14.25" x14ac:dyDescent="0.2">
      <c r="B866" s="342" t="s">
        <v>367</v>
      </c>
      <c r="C866" s="109" t="s">
        <v>515</v>
      </c>
    </row>
    <row r="867" spans="2:3" ht="51" x14ac:dyDescent="0.2">
      <c r="B867" s="342"/>
      <c r="C867" s="105" t="s">
        <v>877</v>
      </c>
    </row>
    <row r="868" spans="2:3" ht="14.25" x14ac:dyDescent="0.2">
      <c r="B868" s="342"/>
      <c r="C868" s="152" t="s">
        <v>502</v>
      </c>
    </row>
    <row r="869" spans="2:3" ht="14.25" x14ac:dyDescent="0.2">
      <c r="B869" s="342"/>
      <c r="C869" s="105" t="s">
        <v>878</v>
      </c>
    </row>
    <row r="870" spans="2:3" ht="25.5" x14ac:dyDescent="0.2">
      <c r="B870" s="342"/>
      <c r="C870" s="110" t="s">
        <v>879</v>
      </c>
    </row>
    <row r="871" spans="2:3" ht="25.5" x14ac:dyDescent="0.2">
      <c r="B871" s="342"/>
      <c r="C871" s="110" t="s">
        <v>880</v>
      </c>
    </row>
    <row r="872" spans="2:3" ht="14.25" x14ac:dyDescent="0.2">
      <c r="B872" s="342"/>
      <c r="C872" s="104" t="s">
        <v>881</v>
      </c>
    </row>
    <row r="873" spans="2:3" ht="38.25" x14ac:dyDescent="0.2">
      <c r="B873" s="342" t="s">
        <v>369</v>
      </c>
      <c r="C873" s="155" t="s">
        <v>882</v>
      </c>
    </row>
    <row r="874" spans="2:3" ht="63.75" x14ac:dyDescent="0.2">
      <c r="B874" s="342"/>
      <c r="C874" s="105" t="s">
        <v>883</v>
      </c>
    </row>
    <row r="875" spans="2:3" ht="14.25" x14ac:dyDescent="0.2">
      <c r="B875" s="342"/>
      <c r="C875" s="105" t="s">
        <v>884</v>
      </c>
    </row>
    <row r="876" spans="2:3" ht="14.25" x14ac:dyDescent="0.2">
      <c r="B876" s="342"/>
      <c r="C876" s="105" t="s">
        <v>885</v>
      </c>
    </row>
    <row r="877" spans="2:3" ht="14.25" x14ac:dyDescent="0.2">
      <c r="B877" s="342"/>
      <c r="C877" s="156" t="s">
        <v>886</v>
      </c>
    </row>
    <row r="878" spans="2:3" ht="14.25" x14ac:dyDescent="0.2">
      <c r="B878" s="343"/>
      <c r="C878" s="157" t="s">
        <v>887</v>
      </c>
    </row>
    <row r="879" spans="2:3" ht="30" customHeight="1" x14ac:dyDescent="0.2">
      <c r="B879" s="88"/>
      <c r="C879" s="89"/>
    </row>
    <row r="880" spans="2:3" ht="18.75" x14ac:dyDescent="0.2">
      <c r="B880" s="333" t="s">
        <v>149</v>
      </c>
      <c r="C880" s="334"/>
    </row>
    <row r="881" spans="2:3" ht="14.25" x14ac:dyDescent="0.2">
      <c r="B881" s="122" t="s">
        <v>412</v>
      </c>
      <c r="C881" s="98" t="s">
        <v>405</v>
      </c>
    </row>
    <row r="882" spans="2:3" ht="14.25" x14ac:dyDescent="0.2">
      <c r="B882" s="81" t="s">
        <v>341</v>
      </c>
      <c r="C882" s="82" t="s">
        <v>857</v>
      </c>
    </row>
    <row r="883" spans="2:3" ht="14.25" x14ac:dyDescent="0.2">
      <c r="B883" s="81" t="s">
        <v>343</v>
      </c>
      <c r="C883" s="82" t="s">
        <v>383</v>
      </c>
    </row>
    <row r="884" spans="2:3" ht="14.25" x14ac:dyDescent="0.2">
      <c r="B884" s="81" t="s">
        <v>344</v>
      </c>
      <c r="C884" s="82" t="s">
        <v>858</v>
      </c>
    </row>
    <row r="885" spans="2:3" ht="14.25" x14ac:dyDescent="0.2">
      <c r="B885" s="81" t="s">
        <v>346</v>
      </c>
      <c r="C885" s="82" t="s">
        <v>888</v>
      </c>
    </row>
    <row r="886" spans="2:3" ht="25.5" x14ac:dyDescent="0.2">
      <c r="B886" s="342" t="s">
        <v>348</v>
      </c>
      <c r="C886" s="83" t="s">
        <v>889</v>
      </c>
    </row>
    <row r="887" spans="2:3" ht="14.25" x14ac:dyDescent="0.2">
      <c r="B887" s="342"/>
      <c r="C887" s="83" t="s">
        <v>890</v>
      </c>
    </row>
    <row r="888" spans="2:3" ht="14.25" x14ac:dyDescent="0.2">
      <c r="B888" s="81" t="s">
        <v>350</v>
      </c>
      <c r="C888" s="83" t="s">
        <v>351</v>
      </c>
    </row>
    <row r="889" spans="2:3" ht="25.5" x14ac:dyDescent="0.2">
      <c r="B889" s="81" t="s">
        <v>352</v>
      </c>
      <c r="C889" s="82" t="s">
        <v>861</v>
      </c>
    </row>
    <row r="890" spans="2:3" ht="14.25" x14ac:dyDescent="0.2">
      <c r="B890" s="81" t="s">
        <v>354</v>
      </c>
      <c r="C890" s="83" t="s">
        <v>400</v>
      </c>
    </row>
    <row r="891" spans="2:3" ht="14.25" x14ac:dyDescent="0.2">
      <c r="B891" s="81" t="s">
        <v>356</v>
      </c>
      <c r="C891" s="83" t="s">
        <v>377</v>
      </c>
    </row>
    <row r="892" spans="2:3" ht="14.25" x14ac:dyDescent="0.2">
      <c r="B892" s="81" t="s">
        <v>358</v>
      </c>
      <c r="C892" s="83" t="s">
        <v>862</v>
      </c>
    </row>
    <row r="893" spans="2:3" ht="14.25" x14ac:dyDescent="0.2">
      <c r="B893" s="81" t="s">
        <v>359</v>
      </c>
      <c r="C893" s="83" t="s">
        <v>891</v>
      </c>
    </row>
    <row r="894" spans="2:3" ht="14.25" x14ac:dyDescent="0.2">
      <c r="B894" s="81" t="s">
        <v>361</v>
      </c>
      <c r="C894" s="83" t="s">
        <v>380</v>
      </c>
    </row>
    <row r="895" spans="2:3" ht="14.25" x14ac:dyDescent="0.2">
      <c r="B895" s="81" t="s">
        <v>363</v>
      </c>
      <c r="C895" s="83" t="s">
        <v>386</v>
      </c>
    </row>
    <row r="896" spans="2:3" ht="14.25" x14ac:dyDescent="0.2">
      <c r="B896" s="81" t="s">
        <v>365</v>
      </c>
      <c r="C896" s="83" t="s">
        <v>397</v>
      </c>
    </row>
    <row r="897" spans="2:3" ht="38.25" x14ac:dyDescent="0.2">
      <c r="B897" s="342" t="s">
        <v>367</v>
      </c>
      <c r="C897" s="155" t="s">
        <v>892</v>
      </c>
    </row>
    <row r="898" spans="2:3" ht="14.25" x14ac:dyDescent="0.2">
      <c r="B898" s="342"/>
      <c r="C898" s="93" t="s">
        <v>893</v>
      </c>
    </row>
    <row r="899" spans="2:3" ht="14.25" x14ac:dyDescent="0.2">
      <c r="B899" s="342" t="s">
        <v>1160</v>
      </c>
      <c r="C899" s="155" t="s">
        <v>894</v>
      </c>
    </row>
    <row r="900" spans="2:3" ht="14.25" x14ac:dyDescent="0.2">
      <c r="B900" s="342"/>
      <c r="C900" s="105" t="s">
        <v>895</v>
      </c>
    </row>
    <row r="901" spans="2:3" ht="14.25" x14ac:dyDescent="0.2">
      <c r="B901" s="342"/>
      <c r="C901" s="105" t="s">
        <v>896</v>
      </c>
    </row>
    <row r="902" spans="2:3" ht="25.5" x14ac:dyDescent="0.2">
      <c r="B902" s="342"/>
      <c r="C902" s="105" t="s">
        <v>897</v>
      </c>
    </row>
    <row r="903" spans="2:3" ht="14.25" x14ac:dyDescent="0.2">
      <c r="B903" s="342"/>
      <c r="C903" s="105" t="s">
        <v>898</v>
      </c>
    </row>
    <row r="904" spans="2:3" ht="38.25" x14ac:dyDescent="0.2">
      <c r="B904" s="343"/>
      <c r="C904" s="153" t="s">
        <v>899</v>
      </c>
    </row>
    <row r="905" spans="2:3" ht="30" customHeight="1" x14ac:dyDescent="0.2">
      <c r="B905" s="158"/>
      <c r="C905" s="89"/>
    </row>
    <row r="906" spans="2:3" ht="18.75" x14ac:dyDescent="0.2">
      <c r="B906" s="333" t="s">
        <v>3</v>
      </c>
      <c r="C906" s="334"/>
    </row>
    <row r="907" spans="2:3" ht="14.25" x14ac:dyDescent="0.2">
      <c r="B907" s="122" t="s">
        <v>900</v>
      </c>
      <c r="C907" s="98" t="s">
        <v>901</v>
      </c>
    </row>
    <row r="908" spans="2:3" ht="14.25" x14ac:dyDescent="0.2">
      <c r="B908" s="81" t="s">
        <v>341</v>
      </c>
      <c r="C908" s="82" t="s">
        <v>902</v>
      </c>
    </row>
    <row r="909" spans="2:3" ht="14.25" x14ac:dyDescent="0.2">
      <c r="B909" s="81" t="s">
        <v>343</v>
      </c>
      <c r="C909" s="82"/>
    </row>
    <row r="910" spans="2:3" ht="14.25" x14ac:dyDescent="0.2">
      <c r="B910" s="81" t="s">
        <v>344</v>
      </c>
      <c r="C910" s="82" t="s">
        <v>903</v>
      </c>
    </row>
    <row r="911" spans="2:3" ht="14.25" x14ac:dyDescent="0.2">
      <c r="B911" s="81" t="s">
        <v>346</v>
      </c>
      <c r="C911" s="82" t="s">
        <v>904</v>
      </c>
    </row>
    <row r="912" spans="2:3" ht="25.5" x14ac:dyDescent="0.2">
      <c r="B912" s="81" t="s">
        <v>348</v>
      </c>
      <c r="C912" s="82" t="s">
        <v>905</v>
      </c>
    </row>
    <row r="913" spans="2:3" ht="14.25" x14ac:dyDescent="0.2">
      <c r="B913" s="81" t="s">
        <v>350</v>
      </c>
      <c r="C913" s="82" t="s">
        <v>351</v>
      </c>
    </row>
    <row r="914" spans="2:3" ht="14.25" x14ac:dyDescent="0.2">
      <c r="B914" s="81" t="s">
        <v>352</v>
      </c>
      <c r="C914" s="82" t="s">
        <v>906</v>
      </c>
    </row>
    <row r="915" spans="2:3" ht="14.25" x14ac:dyDescent="0.2">
      <c r="B915" s="81" t="s">
        <v>354</v>
      </c>
      <c r="C915" s="82" t="s">
        <v>355</v>
      </c>
    </row>
    <row r="916" spans="2:3" ht="14.25" x14ac:dyDescent="0.2">
      <c r="B916" s="342" t="s">
        <v>356</v>
      </c>
      <c r="C916" s="82" t="s">
        <v>907</v>
      </c>
    </row>
    <row r="917" spans="2:3" ht="14.25" x14ac:dyDescent="0.2">
      <c r="B917" s="342"/>
      <c r="C917" s="83" t="s">
        <v>908</v>
      </c>
    </row>
    <row r="918" spans="2:3" ht="14.25" x14ac:dyDescent="0.2">
      <c r="B918" s="81" t="s">
        <v>358</v>
      </c>
      <c r="C918" s="82" t="s">
        <v>389</v>
      </c>
    </row>
    <row r="919" spans="2:3" ht="14.25" x14ac:dyDescent="0.2">
      <c r="B919" s="342" t="s">
        <v>359</v>
      </c>
      <c r="C919" s="82" t="s">
        <v>909</v>
      </c>
    </row>
    <row r="920" spans="2:3" ht="14.25" x14ac:dyDescent="0.2">
      <c r="B920" s="342"/>
      <c r="C920" s="82" t="s">
        <v>910</v>
      </c>
    </row>
    <row r="921" spans="2:3" ht="14.25" x14ac:dyDescent="0.2">
      <c r="B921" s="81" t="s">
        <v>361</v>
      </c>
      <c r="C921" s="82" t="s">
        <v>911</v>
      </c>
    </row>
    <row r="922" spans="2:3" ht="14.25" x14ac:dyDescent="0.2">
      <c r="B922" s="81" t="s">
        <v>363</v>
      </c>
      <c r="C922" s="82" t="s">
        <v>912</v>
      </c>
    </row>
    <row r="923" spans="2:3" ht="14.25" x14ac:dyDescent="0.2">
      <c r="B923" s="81" t="s">
        <v>365</v>
      </c>
      <c r="C923" s="82"/>
    </row>
    <row r="924" spans="2:3" ht="14.25" x14ac:dyDescent="0.2">
      <c r="B924" s="342" t="s">
        <v>367</v>
      </c>
      <c r="C924" s="159" t="s">
        <v>913</v>
      </c>
    </row>
    <row r="925" spans="2:3" ht="14.25" x14ac:dyDescent="0.2">
      <c r="B925" s="342"/>
      <c r="C925" s="160" t="s">
        <v>914</v>
      </c>
    </row>
    <row r="926" spans="2:3" ht="14.25" x14ac:dyDescent="0.2">
      <c r="B926" s="342"/>
      <c r="C926" s="160" t="s">
        <v>915</v>
      </c>
    </row>
    <row r="927" spans="2:3" ht="14.25" x14ac:dyDescent="0.2">
      <c r="B927" s="342"/>
      <c r="C927" s="95" t="s">
        <v>916</v>
      </c>
    </row>
    <row r="928" spans="2:3" ht="25.5" x14ac:dyDescent="0.2">
      <c r="B928" s="342"/>
      <c r="C928" s="160" t="s">
        <v>917</v>
      </c>
    </row>
    <row r="929" spans="2:3" ht="14.25" x14ac:dyDescent="0.2">
      <c r="B929" s="342"/>
      <c r="C929" s="95" t="s">
        <v>918</v>
      </c>
    </row>
    <row r="930" spans="2:3" ht="25.5" x14ac:dyDescent="0.2">
      <c r="B930" s="342"/>
      <c r="C930" s="138" t="s">
        <v>919</v>
      </c>
    </row>
    <row r="931" spans="2:3" ht="25.5" x14ac:dyDescent="0.2">
      <c r="B931" s="342"/>
      <c r="C931" s="155" t="s">
        <v>920</v>
      </c>
    </row>
    <row r="932" spans="2:3" ht="38.25" x14ac:dyDescent="0.2">
      <c r="B932" s="342"/>
      <c r="C932" s="105" t="s">
        <v>921</v>
      </c>
    </row>
    <row r="933" spans="2:3" ht="14.25" x14ac:dyDescent="0.2">
      <c r="B933" s="342"/>
      <c r="C933" s="95" t="s">
        <v>922</v>
      </c>
    </row>
    <row r="934" spans="2:3" ht="14.25" x14ac:dyDescent="0.2">
      <c r="B934" s="343"/>
      <c r="C934" s="153" t="s">
        <v>923</v>
      </c>
    </row>
    <row r="935" spans="2:3" ht="30" customHeight="1" x14ac:dyDescent="0.25"/>
    <row r="936" spans="2:3" ht="18.75" x14ac:dyDescent="0.2">
      <c r="B936" s="338" t="s">
        <v>1288</v>
      </c>
      <c r="C936" s="339"/>
    </row>
    <row r="937" spans="2:3" ht="14.25" x14ac:dyDescent="0.2">
      <c r="B937" s="123" t="s">
        <v>1033</v>
      </c>
      <c r="C937" s="124" t="s">
        <v>721</v>
      </c>
    </row>
    <row r="938" spans="2:3" ht="14.25" x14ac:dyDescent="0.2">
      <c r="B938" s="116" t="s">
        <v>341</v>
      </c>
      <c r="C938" s="117" t="s">
        <v>1345</v>
      </c>
    </row>
    <row r="939" spans="2:3" ht="14.25" x14ac:dyDescent="0.2">
      <c r="B939" s="116" t="s">
        <v>343</v>
      </c>
      <c r="C939" s="117"/>
    </row>
    <row r="940" spans="2:3" ht="14.25" x14ac:dyDescent="0.2">
      <c r="B940" s="116" t="s">
        <v>344</v>
      </c>
      <c r="C940" s="117" t="s">
        <v>1346</v>
      </c>
    </row>
    <row r="941" spans="2:3" ht="14.25" x14ac:dyDescent="0.2">
      <c r="B941" s="116" t="s">
        <v>346</v>
      </c>
      <c r="C941" s="117" t="s">
        <v>1347</v>
      </c>
    </row>
    <row r="942" spans="2:3" ht="25.5" x14ac:dyDescent="0.2">
      <c r="B942" s="116" t="s">
        <v>348</v>
      </c>
      <c r="C942" s="117" t="s">
        <v>1348</v>
      </c>
    </row>
    <row r="943" spans="2:3" ht="14.25" x14ac:dyDescent="0.2">
      <c r="B943" s="116" t="s">
        <v>350</v>
      </c>
      <c r="C943" s="117" t="s">
        <v>351</v>
      </c>
    </row>
    <row r="944" spans="2:3" ht="14.25" x14ac:dyDescent="0.2">
      <c r="B944" s="116" t="s">
        <v>352</v>
      </c>
      <c r="C944" s="117" t="s">
        <v>1349</v>
      </c>
    </row>
    <row r="945" spans="2:3" ht="14.25" x14ac:dyDescent="0.2">
      <c r="B945" s="116" t="s">
        <v>354</v>
      </c>
      <c r="C945" s="117" t="s">
        <v>400</v>
      </c>
    </row>
    <row r="946" spans="2:3" ht="14.25" x14ac:dyDescent="0.2">
      <c r="B946" s="116" t="s">
        <v>356</v>
      </c>
      <c r="C946" s="117" t="s">
        <v>1350</v>
      </c>
    </row>
    <row r="947" spans="2:3" ht="14.25" x14ac:dyDescent="0.2">
      <c r="B947" s="116" t="s">
        <v>358</v>
      </c>
      <c r="C947" s="117" t="s">
        <v>378</v>
      </c>
    </row>
    <row r="948" spans="2:3" ht="14.25" x14ac:dyDescent="0.2">
      <c r="B948" s="116" t="s">
        <v>359</v>
      </c>
      <c r="C948" s="147"/>
    </row>
    <row r="949" spans="2:3" ht="14.25" x14ac:dyDescent="0.2">
      <c r="B949" s="116" t="s">
        <v>361</v>
      </c>
      <c r="C949" s="117" t="s">
        <v>1351</v>
      </c>
    </row>
    <row r="950" spans="2:3" ht="14.25" x14ac:dyDescent="0.2">
      <c r="B950" s="116" t="s">
        <v>363</v>
      </c>
      <c r="C950" s="117" t="s">
        <v>1352</v>
      </c>
    </row>
    <row r="951" spans="2:3" ht="14.25" x14ac:dyDescent="0.2">
      <c r="B951" s="116" t="s">
        <v>365</v>
      </c>
      <c r="C951" s="117" t="s">
        <v>1353</v>
      </c>
    </row>
    <row r="952" spans="2:3" ht="25.5" x14ac:dyDescent="0.2">
      <c r="B952" s="116" t="s">
        <v>367</v>
      </c>
      <c r="C952" s="117" t="s">
        <v>1354</v>
      </c>
    </row>
    <row r="953" spans="2:3" ht="14.25" x14ac:dyDescent="0.2">
      <c r="B953" s="340" t="s">
        <v>369</v>
      </c>
      <c r="C953" s="137" t="s">
        <v>1355</v>
      </c>
    </row>
    <row r="954" spans="2:3" ht="14.25" x14ac:dyDescent="0.2">
      <c r="B954" s="340"/>
      <c r="C954" s="119" t="s">
        <v>1356</v>
      </c>
    </row>
    <row r="955" spans="2:3" ht="25.5" x14ac:dyDescent="0.2">
      <c r="B955" s="340"/>
      <c r="C955" s="121" t="s">
        <v>1357</v>
      </c>
    </row>
    <row r="956" spans="2:3" ht="25.5" x14ac:dyDescent="0.2">
      <c r="B956" s="340"/>
      <c r="C956" s="121" t="s">
        <v>1358</v>
      </c>
    </row>
    <row r="957" spans="2:3" ht="14.25" x14ac:dyDescent="0.2">
      <c r="B957" s="341"/>
      <c r="C957" s="111" t="s">
        <v>1359</v>
      </c>
    </row>
    <row r="958" spans="2:3" ht="30" customHeight="1" x14ac:dyDescent="0.2">
      <c r="B958" s="88"/>
      <c r="C958" s="89"/>
    </row>
    <row r="959" spans="2:3" ht="18.75" x14ac:dyDescent="0.2">
      <c r="B959" s="333" t="s">
        <v>17</v>
      </c>
      <c r="C959" s="334"/>
    </row>
    <row r="960" spans="2:3" ht="14.25" x14ac:dyDescent="0.2">
      <c r="B960" s="122" t="s">
        <v>924</v>
      </c>
      <c r="C960" s="98" t="s">
        <v>925</v>
      </c>
    </row>
    <row r="961" spans="2:3" ht="14.25" x14ac:dyDescent="0.2">
      <c r="B961" s="81" t="s">
        <v>341</v>
      </c>
      <c r="C961" s="82" t="s">
        <v>857</v>
      </c>
    </row>
    <row r="962" spans="2:3" ht="14.25" x14ac:dyDescent="0.2">
      <c r="B962" s="81" t="s">
        <v>343</v>
      </c>
      <c r="C962" s="82" t="s">
        <v>926</v>
      </c>
    </row>
    <row r="963" spans="2:3" ht="25.5" x14ac:dyDescent="0.2">
      <c r="B963" s="81" t="s">
        <v>344</v>
      </c>
      <c r="C963" s="82" t="s">
        <v>927</v>
      </c>
    </row>
    <row r="964" spans="2:3" ht="14.25" x14ac:dyDescent="0.2">
      <c r="B964" s="81" t="s">
        <v>346</v>
      </c>
      <c r="C964" s="82" t="s">
        <v>928</v>
      </c>
    </row>
    <row r="965" spans="2:3" ht="14.25" x14ac:dyDescent="0.2">
      <c r="B965" s="342" t="s">
        <v>348</v>
      </c>
      <c r="C965" s="82" t="s">
        <v>929</v>
      </c>
    </row>
    <row r="966" spans="2:3" ht="14.25" x14ac:dyDescent="0.2">
      <c r="B966" s="342"/>
      <c r="C966" s="82" t="s">
        <v>930</v>
      </c>
    </row>
    <row r="967" spans="2:3" ht="14.25" x14ac:dyDescent="0.2">
      <c r="B967" s="342"/>
      <c r="C967" s="161" t="s">
        <v>931</v>
      </c>
    </row>
    <row r="968" spans="2:3" ht="25.5" x14ac:dyDescent="0.2">
      <c r="B968" s="342"/>
      <c r="C968" s="161" t="s">
        <v>932</v>
      </c>
    </row>
    <row r="969" spans="2:3" ht="14.25" x14ac:dyDescent="0.2">
      <c r="B969" s="342"/>
      <c r="C969" s="161" t="s">
        <v>933</v>
      </c>
    </row>
    <row r="970" spans="2:3" ht="14.25" x14ac:dyDescent="0.2">
      <c r="B970" s="81" t="s">
        <v>350</v>
      </c>
      <c r="C970" s="82" t="s">
        <v>934</v>
      </c>
    </row>
    <row r="971" spans="2:3" ht="14.25" x14ac:dyDescent="0.2">
      <c r="B971" s="81" t="s">
        <v>352</v>
      </c>
      <c r="C971" s="82" t="s">
        <v>935</v>
      </c>
    </row>
    <row r="972" spans="2:3" ht="14.25" x14ac:dyDescent="0.2">
      <c r="B972" s="81" t="s">
        <v>354</v>
      </c>
      <c r="C972" s="82" t="s">
        <v>936</v>
      </c>
    </row>
    <row r="973" spans="2:3" ht="14.25" x14ac:dyDescent="0.2">
      <c r="B973" s="81" t="s">
        <v>356</v>
      </c>
      <c r="C973" s="82" t="s">
        <v>937</v>
      </c>
    </row>
    <row r="974" spans="2:3" ht="14.25" x14ac:dyDescent="0.2">
      <c r="B974" s="81" t="s">
        <v>358</v>
      </c>
      <c r="C974" s="82" t="s">
        <v>357</v>
      </c>
    </row>
    <row r="975" spans="2:3" ht="14.25" x14ac:dyDescent="0.2">
      <c r="B975" s="81" t="s">
        <v>359</v>
      </c>
      <c r="C975" s="82" t="s">
        <v>360</v>
      </c>
    </row>
    <row r="976" spans="2:3" ht="25.5" x14ac:dyDescent="0.2">
      <c r="B976" s="81" t="s">
        <v>361</v>
      </c>
      <c r="C976" s="82" t="s">
        <v>938</v>
      </c>
    </row>
    <row r="977" spans="2:3" ht="14.25" x14ac:dyDescent="0.2">
      <c r="B977" s="81" t="s">
        <v>363</v>
      </c>
      <c r="C977" s="82" t="s">
        <v>939</v>
      </c>
    </row>
    <row r="978" spans="2:3" ht="14.25" x14ac:dyDescent="0.2">
      <c r="B978" s="81" t="s">
        <v>365</v>
      </c>
      <c r="C978" s="82" t="s">
        <v>940</v>
      </c>
    </row>
    <row r="979" spans="2:3" ht="25.5" x14ac:dyDescent="0.2">
      <c r="B979" s="342" t="s">
        <v>367</v>
      </c>
      <c r="C979" s="91" t="s">
        <v>941</v>
      </c>
    </row>
    <row r="980" spans="2:3" ht="38.25" x14ac:dyDescent="0.2">
      <c r="B980" s="342"/>
      <c r="C980" s="93" t="s">
        <v>942</v>
      </c>
    </row>
    <row r="981" spans="2:3" ht="25.5" x14ac:dyDescent="0.2">
      <c r="B981" s="342" t="s">
        <v>1160</v>
      </c>
      <c r="C981" s="91" t="s">
        <v>943</v>
      </c>
    </row>
    <row r="982" spans="2:3" ht="14.25" x14ac:dyDescent="0.2">
      <c r="B982" s="342"/>
      <c r="C982" s="101" t="s">
        <v>944</v>
      </c>
    </row>
    <row r="983" spans="2:3" ht="14.25" x14ac:dyDescent="0.2">
      <c r="B983" s="342"/>
      <c r="C983" s="105" t="s">
        <v>923</v>
      </c>
    </row>
    <row r="984" spans="2:3" ht="14.25" x14ac:dyDescent="0.2">
      <c r="B984" s="342"/>
      <c r="C984" s="105" t="s">
        <v>945</v>
      </c>
    </row>
    <row r="985" spans="2:3" ht="14.25" x14ac:dyDescent="0.2">
      <c r="B985" s="342"/>
      <c r="C985" s="162" t="s">
        <v>946</v>
      </c>
    </row>
    <row r="986" spans="2:3" ht="14.25" x14ac:dyDescent="0.2">
      <c r="B986" s="342"/>
      <c r="C986" s="162" t="s">
        <v>947</v>
      </c>
    </row>
    <row r="987" spans="2:3" ht="25.5" x14ac:dyDescent="0.2">
      <c r="B987" s="342"/>
      <c r="C987" s="162" t="s">
        <v>948</v>
      </c>
    </row>
    <row r="988" spans="2:3" ht="14.25" x14ac:dyDescent="0.2">
      <c r="B988" s="342"/>
      <c r="C988" s="162" t="s">
        <v>949</v>
      </c>
    </row>
    <row r="989" spans="2:3" ht="14.25" x14ac:dyDescent="0.2">
      <c r="B989" s="342"/>
      <c r="C989" s="162" t="s">
        <v>950</v>
      </c>
    </row>
    <row r="990" spans="2:3" ht="14.25" x14ac:dyDescent="0.2">
      <c r="B990" s="342"/>
      <c r="C990" s="162" t="s">
        <v>951</v>
      </c>
    </row>
    <row r="991" spans="2:3" ht="14.25" x14ac:dyDescent="0.2">
      <c r="B991" s="342"/>
      <c r="C991" s="162" t="s">
        <v>952</v>
      </c>
    </row>
    <row r="992" spans="2:3" ht="14.25" x14ac:dyDescent="0.2">
      <c r="B992" s="342"/>
      <c r="C992" s="162" t="s">
        <v>953</v>
      </c>
    </row>
    <row r="993" spans="2:3" ht="14.25" x14ac:dyDescent="0.2">
      <c r="B993" s="343"/>
      <c r="C993" s="163" t="s">
        <v>954</v>
      </c>
    </row>
    <row r="994" spans="2:3" ht="30" customHeight="1" x14ac:dyDescent="0.2">
      <c r="B994" s="141"/>
      <c r="C994" s="164"/>
    </row>
    <row r="995" spans="2:3" ht="18.75" x14ac:dyDescent="0.2">
      <c r="B995" s="333" t="s">
        <v>22</v>
      </c>
      <c r="C995" s="334"/>
    </row>
    <row r="996" spans="2:3" ht="14.25" x14ac:dyDescent="0.2">
      <c r="B996" s="122" t="s">
        <v>955</v>
      </c>
      <c r="C996" s="98" t="s">
        <v>956</v>
      </c>
    </row>
    <row r="997" spans="2:3" ht="14.25" x14ac:dyDescent="0.2">
      <c r="B997" s="81" t="s">
        <v>341</v>
      </c>
      <c r="C997" s="82" t="s">
        <v>857</v>
      </c>
    </row>
    <row r="998" spans="2:3" ht="14.25" x14ac:dyDescent="0.2">
      <c r="B998" s="81" t="s">
        <v>343</v>
      </c>
      <c r="C998" s="82" t="s">
        <v>957</v>
      </c>
    </row>
    <row r="999" spans="2:3" ht="14.25" x14ac:dyDescent="0.2">
      <c r="B999" s="81" t="s">
        <v>344</v>
      </c>
      <c r="C999" s="82" t="s">
        <v>958</v>
      </c>
    </row>
    <row r="1000" spans="2:3" ht="25.5" x14ac:dyDescent="0.2">
      <c r="B1000" s="81" t="s">
        <v>346</v>
      </c>
      <c r="C1000" s="82" t="s">
        <v>959</v>
      </c>
    </row>
    <row r="1001" spans="2:3" ht="38.25" x14ac:dyDescent="0.2">
      <c r="B1001" s="81" t="s">
        <v>348</v>
      </c>
      <c r="C1001" s="82" t="s">
        <v>960</v>
      </c>
    </row>
    <row r="1002" spans="2:3" ht="14.25" x14ac:dyDescent="0.2">
      <c r="B1002" s="81" t="s">
        <v>350</v>
      </c>
      <c r="C1002" s="82" t="s">
        <v>934</v>
      </c>
    </row>
    <row r="1003" spans="2:3" ht="14.25" x14ac:dyDescent="0.2">
      <c r="B1003" s="81" t="s">
        <v>352</v>
      </c>
      <c r="C1003" s="82" t="s">
        <v>961</v>
      </c>
    </row>
    <row r="1004" spans="2:3" ht="25.5" x14ac:dyDescent="0.2">
      <c r="B1004" s="81" t="s">
        <v>354</v>
      </c>
      <c r="C1004" s="82" t="s">
        <v>962</v>
      </c>
    </row>
    <row r="1005" spans="2:3" ht="14.25" x14ac:dyDescent="0.2">
      <c r="B1005" s="81" t="s">
        <v>356</v>
      </c>
      <c r="C1005" s="82" t="s">
        <v>963</v>
      </c>
    </row>
    <row r="1006" spans="2:3" ht="14.25" x14ac:dyDescent="0.2">
      <c r="B1006" s="81" t="s">
        <v>358</v>
      </c>
      <c r="C1006" s="82" t="s">
        <v>357</v>
      </c>
    </row>
    <row r="1007" spans="2:3" ht="14.25" x14ac:dyDescent="0.2">
      <c r="B1007" s="81" t="s">
        <v>359</v>
      </c>
      <c r="C1007" s="82" t="s">
        <v>964</v>
      </c>
    </row>
    <row r="1008" spans="2:3" ht="25.5" x14ac:dyDescent="0.2">
      <c r="B1008" s="81" t="s">
        <v>361</v>
      </c>
      <c r="C1008" s="82" t="s">
        <v>938</v>
      </c>
    </row>
    <row r="1009" spans="2:3" ht="25.5" x14ac:dyDescent="0.2">
      <c r="B1009" s="81" t="s">
        <v>363</v>
      </c>
      <c r="C1009" s="82" t="s">
        <v>965</v>
      </c>
    </row>
    <row r="1010" spans="2:3" ht="14.25" x14ac:dyDescent="0.2">
      <c r="B1010" s="81" t="s">
        <v>365</v>
      </c>
      <c r="C1010" s="82" t="s">
        <v>966</v>
      </c>
    </row>
    <row r="1011" spans="2:3" ht="25.5" x14ac:dyDescent="0.2">
      <c r="B1011" s="342" t="s">
        <v>367</v>
      </c>
      <c r="C1011" s="91" t="s">
        <v>967</v>
      </c>
    </row>
    <row r="1012" spans="2:3" ht="51" x14ac:dyDescent="0.2">
      <c r="B1012" s="342"/>
      <c r="C1012" s="93" t="s">
        <v>968</v>
      </c>
    </row>
    <row r="1013" spans="2:3" ht="14.25" x14ac:dyDescent="0.2">
      <c r="B1013" s="342" t="s">
        <v>369</v>
      </c>
      <c r="C1013" s="91" t="s">
        <v>969</v>
      </c>
    </row>
    <row r="1014" spans="2:3" ht="14.25" x14ac:dyDescent="0.2">
      <c r="B1014" s="342"/>
      <c r="C1014" s="101" t="s">
        <v>970</v>
      </c>
    </row>
    <row r="1015" spans="2:3" ht="14.25" x14ac:dyDescent="0.2">
      <c r="B1015" s="342"/>
      <c r="C1015" s="101" t="s">
        <v>971</v>
      </c>
    </row>
    <row r="1016" spans="2:3" ht="14.25" x14ac:dyDescent="0.2">
      <c r="B1016" s="343"/>
      <c r="C1016" s="106" t="s">
        <v>972</v>
      </c>
    </row>
    <row r="1017" spans="2:3" ht="15" customHeight="1" x14ac:dyDescent="0.2">
      <c r="B1017" s="144"/>
      <c r="C1017" s="112"/>
    </row>
    <row r="1018" spans="2:3" ht="15" customHeight="1" x14ac:dyDescent="0.2">
      <c r="B1018" s="88"/>
      <c r="C1018" s="89"/>
    </row>
    <row r="1019" spans="2:3" ht="18.75" x14ac:dyDescent="0.2">
      <c r="B1019" s="333" t="s">
        <v>155</v>
      </c>
      <c r="C1019" s="334"/>
    </row>
    <row r="1020" spans="2:3" ht="14.25" x14ac:dyDescent="0.2">
      <c r="B1020" s="122" t="s">
        <v>973</v>
      </c>
      <c r="C1020" s="98" t="s">
        <v>340</v>
      </c>
    </row>
    <row r="1021" spans="2:3" ht="14.25" x14ac:dyDescent="0.2">
      <c r="B1021" s="81" t="s">
        <v>341</v>
      </c>
      <c r="C1021" s="82" t="s">
        <v>974</v>
      </c>
    </row>
    <row r="1022" spans="2:3" ht="14.25" x14ac:dyDescent="0.2">
      <c r="B1022" s="81" t="s">
        <v>343</v>
      </c>
      <c r="C1022" s="82" t="s">
        <v>383</v>
      </c>
    </row>
    <row r="1023" spans="2:3" ht="14.25" x14ac:dyDescent="0.2">
      <c r="B1023" s="81" t="s">
        <v>344</v>
      </c>
      <c r="C1023" s="82" t="s">
        <v>373</v>
      </c>
    </row>
    <row r="1024" spans="2:3" ht="25.5" x14ac:dyDescent="0.2">
      <c r="B1024" s="342" t="s">
        <v>346</v>
      </c>
      <c r="C1024" s="82" t="s">
        <v>975</v>
      </c>
    </row>
    <row r="1025" spans="2:3" ht="25.5" x14ac:dyDescent="0.2">
      <c r="B1025" s="342"/>
      <c r="C1025" s="82" t="s">
        <v>976</v>
      </c>
    </row>
    <row r="1026" spans="2:3" ht="14.25" x14ac:dyDescent="0.2">
      <c r="B1026" s="342" t="s">
        <v>348</v>
      </c>
      <c r="C1026" s="168" t="s">
        <v>977</v>
      </c>
    </row>
    <row r="1027" spans="2:3" ht="14.25" x14ac:dyDescent="0.2">
      <c r="B1027" s="342"/>
      <c r="C1027" s="168" t="s">
        <v>978</v>
      </c>
    </row>
    <row r="1028" spans="2:3" ht="14.25" x14ac:dyDescent="0.2">
      <c r="B1028" s="81" t="s">
        <v>350</v>
      </c>
      <c r="C1028" s="82" t="s">
        <v>351</v>
      </c>
    </row>
    <row r="1029" spans="2:3" ht="14.25" x14ac:dyDescent="0.2">
      <c r="B1029" s="81" t="s">
        <v>352</v>
      </c>
      <c r="C1029" s="82" t="s">
        <v>979</v>
      </c>
    </row>
    <row r="1030" spans="2:3" ht="14.25" x14ac:dyDescent="0.2">
      <c r="B1030" s="81" t="s">
        <v>354</v>
      </c>
      <c r="C1030" s="82" t="s">
        <v>355</v>
      </c>
    </row>
    <row r="1031" spans="2:3" ht="14.25" x14ac:dyDescent="0.2">
      <c r="B1031" s="81" t="s">
        <v>356</v>
      </c>
      <c r="C1031" s="82" t="s">
        <v>377</v>
      </c>
    </row>
    <row r="1032" spans="2:3" ht="14.25" x14ac:dyDescent="0.2">
      <c r="B1032" s="81" t="s">
        <v>358</v>
      </c>
      <c r="C1032" s="82" t="s">
        <v>389</v>
      </c>
    </row>
    <row r="1033" spans="2:3" ht="14.25" x14ac:dyDescent="0.2">
      <c r="B1033" s="81" t="s">
        <v>359</v>
      </c>
      <c r="C1033" s="82" t="s">
        <v>391</v>
      </c>
    </row>
    <row r="1034" spans="2:3" ht="14.25" x14ac:dyDescent="0.2">
      <c r="B1034" s="342" t="s">
        <v>361</v>
      </c>
      <c r="C1034" s="82" t="s">
        <v>768</v>
      </c>
    </row>
    <row r="1035" spans="2:3" ht="14.25" x14ac:dyDescent="0.2">
      <c r="B1035" s="342"/>
      <c r="C1035" s="82" t="s">
        <v>875</v>
      </c>
    </row>
    <row r="1036" spans="2:3" ht="14.25" x14ac:dyDescent="0.2">
      <c r="B1036" s="81" t="s">
        <v>363</v>
      </c>
      <c r="C1036" s="82" t="s">
        <v>980</v>
      </c>
    </row>
    <row r="1037" spans="2:3" ht="14.25" x14ac:dyDescent="0.2">
      <c r="B1037" s="81" t="s">
        <v>365</v>
      </c>
      <c r="C1037" s="82" t="s">
        <v>366</v>
      </c>
    </row>
    <row r="1038" spans="2:3" ht="14.25" x14ac:dyDescent="0.2">
      <c r="B1038" s="342" t="s">
        <v>367</v>
      </c>
      <c r="C1038" s="109" t="s">
        <v>515</v>
      </c>
    </row>
    <row r="1039" spans="2:3" ht="38.25" x14ac:dyDescent="0.2">
      <c r="B1039" s="342"/>
      <c r="C1039" s="95" t="s">
        <v>981</v>
      </c>
    </row>
    <row r="1040" spans="2:3" ht="25.5" x14ac:dyDescent="0.2">
      <c r="B1040" s="342"/>
      <c r="C1040" s="93" t="s">
        <v>982</v>
      </c>
    </row>
    <row r="1041" spans="2:3" ht="14.25" x14ac:dyDescent="0.2">
      <c r="B1041" s="342" t="s">
        <v>1160</v>
      </c>
      <c r="C1041" s="91" t="s">
        <v>983</v>
      </c>
    </row>
    <row r="1042" spans="2:3" ht="14.25" x14ac:dyDescent="0.2">
      <c r="B1042" s="342"/>
      <c r="C1042" s="95" t="s">
        <v>984</v>
      </c>
    </row>
    <row r="1043" spans="2:3" ht="25.5" x14ac:dyDescent="0.2">
      <c r="B1043" s="343"/>
      <c r="C1043" s="106" t="s">
        <v>1371</v>
      </c>
    </row>
    <row r="1044" spans="2:3" ht="30" customHeight="1" x14ac:dyDescent="0.2">
      <c r="B1044" s="144"/>
      <c r="C1044" s="112"/>
    </row>
    <row r="1045" spans="2:3" ht="18.75" x14ac:dyDescent="0.2">
      <c r="B1045" s="333" t="s">
        <v>142</v>
      </c>
      <c r="C1045" s="334"/>
    </row>
    <row r="1046" spans="2:3" ht="14.25" x14ac:dyDescent="0.2">
      <c r="B1046" s="122" t="s">
        <v>450</v>
      </c>
      <c r="C1046" s="98" t="s">
        <v>524</v>
      </c>
    </row>
    <row r="1047" spans="2:3" ht="14.25" x14ac:dyDescent="0.2">
      <c r="B1047" s="81" t="s">
        <v>341</v>
      </c>
      <c r="C1047" s="83" t="s">
        <v>1362</v>
      </c>
    </row>
    <row r="1048" spans="2:3" ht="14.25" x14ac:dyDescent="0.2">
      <c r="B1048" s="81" t="s">
        <v>343</v>
      </c>
      <c r="C1048" s="82" t="s">
        <v>383</v>
      </c>
    </row>
    <row r="1049" spans="2:3" ht="14.25" x14ac:dyDescent="0.2">
      <c r="B1049" s="81" t="s">
        <v>344</v>
      </c>
      <c r="C1049" s="82" t="s">
        <v>793</v>
      </c>
    </row>
    <row r="1050" spans="2:3" ht="14.25" x14ac:dyDescent="0.2">
      <c r="B1050" s="81" t="s">
        <v>346</v>
      </c>
      <c r="C1050" s="82" t="s">
        <v>848</v>
      </c>
    </row>
    <row r="1051" spans="2:3" ht="25.5" x14ac:dyDescent="0.2">
      <c r="B1051" s="81" t="s">
        <v>348</v>
      </c>
      <c r="C1051" s="82" t="s">
        <v>849</v>
      </c>
    </row>
    <row r="1052" spans="2:3" ht="14.25" x14ac:dyDescent="0.2">
      <c r="B1052" s="81" t="s">
        <v>350</v>
      </c>
      <c r="C1052" s="82" t="s">
        <v>351</v>
      </c>
    </row>
    <row r="1053" spans="2:3" ht="14.25" x14ac:dyDescent="0.2">
      <c r="B1053" s="342" t="s">
        <v>352</v>
      </c>
      <c r="C1053" s="82" t="s">
        <v>850</v>
      </c>
    </row>
    <row r="1054" spans="2:3" ht="14.25" x14ac:dyDescent="0.2">
      <c r="B1054" s="342"/>
      <c r="C1054" s="82" t="s">
        <v>851</v>
      </c>
    </row>
    <row r="1055" spans="2:3" ht="14.25" x14ac:dyDescent="0.2">
      <c r="B1055" s="81" t="s">
        <v>354</v>
      </c>
      <c r="C1055" s="82" t="s">
        <v>355</v>
      </c>
    </row>
    <row r="1056" spans="2:3" ht="14.25" x14ac:dyDescent="0.2">
      <c r="B1056" s="81" t="s">
        <v>356</v>
      </c>
      <c r="C1056" s="82" t="s">
        <v>390</v>
      </c>
    </row>
    <row r="1057" spans="2:3" ht="14.25" x14ac:dyDescent="0.2">
      <c r="B1057" s="81" t="s">
        <v>358</v>
      </c>
      <c r="C1057" s="82" t="s">
        <v>378</v>
      </c>
    </row>
    <row r="1058" spans="2:3" ht="14.25" x14ac:dyDescent="0.2">
      <c r="B1058" s="81" t="s">
        <v>359</v>
      </c>
      <c r="C1058" s="82" t="s">
        <v>391</v>
      </c>
    </row>
    <row r="1059" spans="2:3" ht="14.25" x14ac:dyDescent="0.2">
      <c r="B1059" s="81" t="s">
        <v>361</v>
      </c>
      <c r="C1059" s="82" t="s">
        <v>852</v>
      </c>
    </row>
    <row r="1060" spans="2:3" ht="14.25" x14ac:dyDescent="0.2">
      <c r="B1060" s="81" t="s">
        <v>363</v>
      </c>
      <c r="C1060" s="82" t="s">
        <v>684</v>
      </c>
    </row>
    <row r="1061" spans="2:3" ht="25.5" x14ac:dyDescent="0.2">
      <c r="B1061" s="81" t="s">
        <v>365</v>
      </c>
      <c r="C1061" s="82" t="s">
        <v>1363</v>
      </c>
    </row>
    <row r="1062" spans="2:3" ht="14.25" x14ac:dyDescent="0.2">
      <c r="B1062" s="342" t="s">
        <v>367</v>
      </c>
      <c r="C1062" s="91"/>
    </row>
    <row r="1063" spans="2:3" ht="14.25" x14ac:dyDescent="0.2">
      <c r="B1063" s="342"/>
      <c r="C1063" s="101" t="s">
        <v>515</v>
      </c>
    </row>
    <row r="1064" spans="2:3" ht="38.25" x14ac:dyDescent="0.2">
      <c r="B1064" s="342"/>
      <c r="C1064" s="105" t="s">
        <v>1364</v>
      </c>
    </row>
    <row r="1065" spans="2:3" ht="14.25" x14ac:dyDescent="0.2">
      <c r="B1065" s="342"/>
      <c r="C1065" s="101" t="s">
        <v>502</v>
      </c>
    </row>
    <row r="1066" spans="2:3" ht="38.25" x14ac:dyDescent="0.2">
      <c r="B1066" s="342"/>
      <c r="C1066" s="108" t="s">
        <v>1365</v>
      </c>
    </row>
    <row r="1067" spans="2:3" ht="38.25" x14ac:dyDescent="0.2">
      <c r="B1067" s="342" t="s">
        <v>369</v>
      </c>
      <c r="C1067" s="91" t="s">
        <v>853</v>
      </c>
    </row>
    <row r="1068" spans="2:3" ht="14.25" x14ac:dyDescent="0.2">
      <c r="B1068" s="343"/>
      <c r="C1068" s="153" t="s">
        <v>854</v>
      </c>
    </row>
    <row r="1069" spans="2:3" ht="30" customHeight="1" x14ac:dyDescent="0.2">
      <c r="B1069" s="88"/>
      <c r="C1069" s="89"/>
    </row>
    <row r="1070" spans="2:3" ht="18.75" x14ac:dyDescent="0.2">
      <c r="B1070" s="333" t="s">
        <v>223</v>
      </c>
      <c r="C1070" s="334"/>
    </row>
    <row r="1071" spans="2:3" ht="14.25" x14ac:dyDescent="0.2">
      <c r="B1071" s="122" t="s">
        <v>985</v>
      </c>
      <c r="C1071" s="98" t="s">
        <v>986</v>
      </c>
    </row>
    <row r="1072" spans="2:3" ht="14.25" x14ac:dyDescent="0.2">
      <c r="B1072" s="81" t="s">
        <v>341</v>
      </c>
      <c r="C1072" s="82" t="s">
        <v>987</v>
      </c>
    </row>
    <row r="1073" spans="2:3" ht="14.25" x14ac:dyDescent="0.2">
      <c r="B1073" s="107" t="s">
        <v>343</v>
      </c>
      <c r="C1073" s="82" t="s">
        <v>383</v>
      </c>
    </row>
    <row r="1074" spans="2:3" ht="14.25" x14ac:dyDescent="0.2">
      <c r="B1074" s="81" t="s">
        <v>344</v>
      </c>
      <c r="C1074" s="82" t="s">
        <v>988</v>
      </c>
    </row>
    <row r="1075" spans="2:3" ht="14.25" x14ac:dyDescent="0.2">
      <c r="B1075" s="81" t="s">
        <v>346</v>
      </c>
      <c r="C1075" s="82" t="s">
        <v>989</v>
      </c>
    </row>
    <row r="1076" spans="2:3" ht="25.5" x14ac:dyDescent="0.2">
      <c r="B1076" s="81" t="s">
        <v>348</v>
      </c>
      <c r="C1076" s="82" t="s">
        <v>990</v>
      </c>
    </row>
    <row r="1077" spans="2:3" ht="14.25" x14ac:dyDescent="0.2">
      <c r="B1077" s="81" t="s">
        <v>350</v>
      </c>
      <c r="C1077" s="82" t="s">
        <v>351</v>
      </c>
    </row>
    <row r="1078" spans="2:3" ht="14.25" x14ac:dyDescent="0.2">
      <c r="B1078" s="81" t="s">
        <v>352</v>
      </c>
      <c r="C1078" s="82"/>
    </row>
    <row r="1079" spans="2:3" ht="14.25" x14ac:dyDescent="0.2">
      <c r="B1079" s="81" t="s">
        <v>354</v>
      </c>
      <c r="C1079" s="82" t="s">
        <v>649</v>
      </c>
    </row>
    <row r="1080" spans="2:3" ht="14.25" x14ac:dyDescent="0.2">
      <c r="B1080" s="81" t="s">
        <v>356</v>
      </c>
      <c r="C1080" s="82" t="s">
        <v>390</v>
      </c>
    </row>
    <row r="1081" spans="2:3" ht="14.25" x14ac:dyDescent="0.2">
      <c r="B1081" s="81" t="s">
        <v>358</v>
      </c>
      <c r="C1081" s="82"/>
    </row>
    <row r="1082" spans="2:3" ht="14.25" x14ac:dyDescent="0.2">
      <c r="B1082" s="81" t="s">
        <v>359</v>
      </c>
      <c r="C1082" s="82"/>
    </row>
    <row r="1083" spans="2:3" ht="25.5" x14ac:dyDescent="0.2">
      <c r="B1083" s="81" t="s">
        <v>361</v>
      </c>
      <c r="C1083" s="82" t="s">
        <v>991</v>
      </c>
    </row>
    <row r="1084" spans="2:3" ht="14.25" x14ac:dyDescent="0.2">
      <c r="B1084" s="81" t="s">
        <v>363</v>
      </c>
      <c r="C1084" s="82" t="s">
        <v>992</v>
      </c>
    </row>
    <row r="1085" spans="2:3" ht="14.25" x14ac:dyDescent="0.2">
      <c r="B1085" s="107" t="s">
        <v>365</v>
      </c>
      <c r="C1085" s="82" t="s">
        <v>993</v>
      </c>
    </row>
    <row r="1086" spans="2:3" ht="14.25" x14ac:dyDescent="0.2">
      <c r="B1086" s="342" t="s">
        <v>367</v>
      </c>
      <c r="C1086" s="345" t="s">
        <v>994</v>
      </c>
    </row>
    <row r="1087" spans="2:3" ht="14.25" x14ac:dyDescent="0.2">
      <c r="B1087" s="342"/>
      <c r="C1087" s="345"/>
    </row>
    <row r="1088" spans="2:3" ht="14.25" x14ac:dyDescent="0.2">
      <c r="B1088" s="342" t="s">
        <v>369</v>
      </c>
      <c r="C1088" s="155" t="s">
        <v>995</v>
      </c>
    </row>
    <row r="1089" spans="2:3" ht="14.25" x14ac:dyDescent="0.2">
      <c r="B1089" s="342"/>
      <c r="C1089" s="95" t="s">
        <v>996</v>
      </c>
    </row>
    <row r="1090" spans="2:3" ht="14.25" x14ac:dyDescent="0.2">
      <c r="B1090" s="342"/>
      <c r="C1090" s="162" t="s">
        <v>997</v>
      </c>
    </row>
    <row r="1091" spans="2:3" ht="14.25" x14ac:dyDescent="0.2">
      <c r="B1091" s="342"/>
      <c r="C1091" s="162" t="s">
        <v>998</v>
      </c>
    </row>
    <row r="1092" spans="2:3" ht="14.25" x14ac:dyDescent="0.2">
      <c r="B1092" s="342"/>
      <c r="C1092" s="162" t="s">
        <v>999</v>
      </c>
    </row>
    <row r="1093" spans="2:3" ht="14.25" x14ac:dyDescent="0.2">
      <c r="B1093" s="342"/>
      <c r="C1093" s="95" t="s">
        <v>1000</v>
      </c>
    </row>
    <row r="1094" spans="2:3" ht="14.25" x14ac:dyDescent="0.2">
      <c r="B1094" s="342"/>
      <c r="C1094" s="162" t="s">
        <v>1001</v>
      </c>
    </row>
    <row r="1095" spans="2:3" ht="14.25" x14ac:dyDescent="0.2">
      <c r="B1095" s="342"/>
      <c r="C1095" s="162" t="s">
        <v>1002</v>
      </c>
    </row>
    <row r="1096" spans="2:3" ht="14.25" x14ac:dyDescent="0.2">
      <c r="B1096" s="342"/>
      <c r="C1096" s="162" t="s">
        <v>1003</v>
      </c>
    </row>
    <row r="1097" spans="2:3" ht="14.25" x14ac:dyDescent="0.2">
      <c r="B1097" s="342"/>
      <c r="C1097" s="162" t="s">
        <v>1004</v>
      </c>
    </row>
    <row r="1098" spans="2:3" ht="14.25" x14ac:dyDescent="0.2">
      <c r="B1098" s="342"/>
      <c r="C1098" s="105" t="s">
        <v>1005</v>
      </c>
    </row>
    <row r="1099" spans="2:3" ht="14.25" x14ac:dyDescent="0.2">
      <c r="B1099" s="343"/>
      <c r="C1099" s="153" t="s">
        <v>1006</v>
      </c>
    </row>
    <row r="1100" spans="2:3" ht="30" customHeight="1" x14ac:dyDescent="0.2">
      <c r="B1100" s="88"/>
      <c r="C1100" s="89"/>
    </row>
    <row r="1101" spans="2:3" ht="18.75" x14ac:dyDescent="0.2">
      <c r="B1101" s="333" t="s">
        <v>158</v>
      </c>
      <c r="C1101" s="334"/>
    </row>
    <row r="1102" spans="2:3" ht="14.25" x14ac:dyDescent="0.2">
      <c r="B1102" s="122" t="s">
        <v>1007</v>
      </c>
      <c r="C1102" s="98" t="s">
        <v>1008</v>
      </c>
    </row>
    <row r="1103" spans="2:3" ht="14.25" x14ac:dyDescent="0.2">
      <c r="B1103" s="81" t="s">
        <v>341</v>
      </c>
      <c r="C1103" s="82" t="s">
        <v>857</v>
      </c>
    </row>
    <row r="1104" spans="2:3" ht="14.25" x14ac:dyDescent="0.2">
      <c r="B1104" s="81" t="s">
        <v>343</v>
      </c>
      <c r="C1104" s="82" t="s">
        <v>1009</v>
      </c>
    </row>
    <row r="1105" spans="2:3" ht="14.25" x14ac:dyDescent="0.2">
      <c r="B1105" s="81" t="s">
        <v>344</v>
      </c>
      <c r="C1105" s="82" t="s">
        <v>1010</v>
      </c>
    </row>
    <row r="1106" spans="2:3" ht="25.5" x14ac:dyDescent="0.2">
      <c r="B1106" s="81" t="s">
        <v>346</v>
      </c>
      <c r="C1106" s="82" t="s">
        <v>1011</v>
      </c>
    </row>
    <row r="1107" spans="2:3" ht="25.5" x14ac:dyDescent="0.2">
      <c r="B1107" s="81" t="s">
        <v>348</v>
      </c>
      <c r="C1107" s="82" t="s">
        <v>1012</v>
      </c>
    </row>
    <row r="1108" spans="2:3" ht="14.25" x14ac:dyDescent="0.2">
      <c r="B1108" s="81" t="s">
        <v>350</v>
      </c>
      <c r="C1108" s="82" t="s">
        <v>1013</v>
      </c>
    </row>
    <row r="1109" spans="2:3" ht="14.25" x14ac:dyDescent="0.2">
      <c r="B1109" s="81" t="s">
        <v>352</v>
      </c>
      <c r="C1109" s="82" t="s">
        <v>1014</v>
      </c>
    </row>
    <row r="1110" spans="2:3" ht="14.25" x14ac:dyDescent="0.2">
      <c r="B1110" s="81" t="s">
        <v>354</v>
      </c>
      <c r="C1110" s="82" t="s">
        <v>355</v>
      </c>
    </row>
    <row r="1111" spans="2:3" ht="14.25" x14ac:dyDescent="0.2">
      <c r="B1111" s="81" t="s">
        <v>356</v>
      </c>
      <c r="C1111" s="82" t="s">
        <v>390</v>
      </c>
    </row>
    <row r="1112" spans="2:3" ht="14.25" x14ac:dyDescent="0.2">
      <c r="B1112" s="81" t="s">
        <v>358</v>
      </c>
      <c r="C1112" s="82" t="s">
        <v>378</v>
      </c>
    </row>
    <row r="1113" spans="2:3" ht="14.25" x14ac:dyDescent="0.2">
      <c r="B1113" s="81" t="s">
        <v>359</v>
      </c>
      <c r="C1113" s="82" t="s">
        <v>360</v>
      </c>
    </row>
    <row r="1114" spans="2:3" ht="14.25" x14ac:dyDescent="0.2">
      <c r="B1114" s="81" t="s">
        <v>361</v>
      </c>
      <c r="C1114" s="82" t="s">
        <v>836</v>
      </c>
    </row>
    <row r="1115" spans="2:3" ht="14.25" x14ac:dyDescent="0.2">
      <c r="B1115" s="107" t="s">
        <v>363</v>
      </c>
      <c r="C1115" s="82" t="s">
        <v>386</v>
      </c>
    </row>
    <row r="1116" spans="2:3" ht="14.25" x14ac:dyDescent="0.2">
      <c r="B1116" s="107" t="s">
        <v>365</v>
      </c>
      <c r="C1116" s="82" t="s">
        <v>1015</v>
      </c>
    </row>
    <row r="1117" spans="2:3" ht="25.5" x14ac:dyDescent="0.2">
      <c r="B1117" s="336" t="s">
        <v>367</v>
      </c>
      <c r="C1117" s="91" t="s">
        <v>1016</v>
      </c>
    </row>
    <row r="1118" spans="2:3" ht="25.5" x14ac:dyDescent="0.2">
      <c r="B1118" s="336"/>
      <c r="C1118" s="95" t="s">
        <v>1017</v>
      </c>
    </row>
    <row r="1119" spans="2:3" ht="14.25" x14ac:dyDescent="0.2">
      <c r="B1119" s="336"/>
      <c r="C1119" s="93" t="s">
        <v>1018</v>
      </c>
    </row>
    <row r="1120" spans="2:3" ht="14.25" x14ac:dyDescent="0.2">
      <c r="B1120" s="336" t="s">
        <v>1160</v>
      </c>
      <c r="C1120" s="91" t="s">
        <v>1019</v>
      </c>
    </row>
    <row r="1121" spans="2:3" ht="14.25" x14ac:dyDescent="0.2">
      <c r="B1121" s="336"/>
      <c r="C1121" s="95" t="s">
        <v>1020</v>
      </c>
    </row>
    <row r="1122" spans="2:3" ht="14.25" x14ac:dyDescent="0.2">
      <c r="B1122" s="336"/>
      <c r="C1122" s="95" t="s">
        <v>1021</v>
      </c>
    </row>
    <row r="1123" spans="2:3" ht="14.25" x14ac:dyDescent="0.2">
      <c r="B1123" s="336"/>
      <c r="C1123" s="95" t="s">
        <v>1022</v>
      </c>
    </row>
    <row r="1124" spans="2:3" ht="14.25" x14ac:dyDescent="0.2">
      <c r="B1124" s="336"/>
      <c r="C1124" s="95" t="s">
        <v>1023</v>
      </c>
    </row>
    <row r="1125" spans="2:3" ht="38.25" x14ac:dyDescent="0.2">
      <c r="B1125" s="336"/>
      <c r="C1125" s="105" t="s">
        <v>1024</v>
      </c>
    </row>
    <row r="1126" spans="2:3" ht="14.25" x14ac:dyDescent="0.2">
      <c r="B1126" s="336"/>
      <c r="C1126" s="95" t="s">
        <v>1025</v>
      </c>
    </row>
    <row r="1127" spans="2:3" ht="14.25" x14ac:dyDescent="0.2">
      <c r="B1127" s="336"/>
      <c r="C1127" s="162" t="s">
        <v>1026</v>
      </c>
    </row>
    <row r="1128" spans="2:3" ht="14.25" x14ac:dyDescent="0.2">
      <c r="B1128" s="336"/>
      <c r="C1128" s="162" t="s">
        <v>1027</v>
      </c>
    </row>
    <row r="1129" spans="2:3" ht="14.25" x14ac:dyDescent="0.2">
      <c r="B1129" s="336"/>
      <c r="C1129" s="162" t="s">
        <v>1028</v>
      </c>
    </row>
    <row r="1130" spans="2:3" ht="14.25" x14ac:dyDescent="0.2">
      <c r="B1130" s="336"/>
      <c r="C1130" s="95" t="s">
        <v>1029</v>
      </c>
    </row>
    <row r="1131" spans="2:3" ht="25.5" x14ac:dyDescent="0.2">
      <c r="B1131" s="336"/>
      <c r="C1131" s="162" t="s">
        <v>1030</v>
      </c>
    </row>
    <row r="1132" spans="2:3" ht="14.25" x14ac:dyDescent="0.2">
      <c r="B1132" s="336"/>
      <c r="C1132" s="162" t="s">
        <v>1031</v>
      </c>
    </row>
    <row r="1133" spans="2:3" ht="14.25" x14ac:dyDescent="0.2">
      <c r="B1133" s="337"/>
      <c r="C1133" s="163" t="s">
        <v>1032</v>
      </c>
    </row>
    <row r="1134" spans="2:3" ht="15" customHeight="1" x14ac:dyDescent="0.2">
      <c r="B1134" s="112"/>
      <c r="C1134" s="169"/>
    </row>
    <row r="1135" spans="2:3" ht="15" customHeight="1" x14ac:dyDescent="0.2">
      <c r="B1135" s="88"/>
      <c r="C1135" s="89"/>
    </row>
    <row r="1136" spans="2:3" ht="18.75" x14ac:dyDescent="0.2">
      <c r="B1136" s="333" t="s">
        <v>160</v>
      </c>
      <c r="C1136" s="334"/>
    </row>
    <row r="1137" spans="2:3" ht="14.25" x14ac:dyDescent="0.2">
      <c r="B1137" s="122" t="s">
        <v>1033</v>
      </c>
      <c r="C1137" s="98" t="s">
        <v>721</v>
      </c>
    </row>
    <row r="1138" spans="2:3" ht="14.25" x14ac:dyDescent="0.2">
      <c r="B1138" s="81" t="s">
        <v>341</v>
      </c>
      <c r="C1138" s="82" t="s">
        <v>1034</v>
      </c>
    </row>
    <row r="1139" spans="2:3" ht="14.25" x14ac:dyDescent="0.2">
      <c r="B1139" s="81" t="s">
        <v>343</v>
      </c>
      <c r="C1139" s="82"/>
    </row>
    <row r="1140" spans="2:3" ht="14.25" x14ac:dyDescent="0.2">
      <c r="B1140" s="81" t="s">
        <v>344</v>
      </c>
      <c r="C1140" s="82" t="s">
        <v>1035</v>
      </c>
    </row>
    <row r="1141" spans="2:3" ht="14.25" x14ac:dyDescent="0.2">
      <c r="B1141" s="81" t="s">
        <v>346</v>
      </c>
      <c r="C1141" s="82" t="s">
        <v>1036</v>
      </c>
    </row>
    <row r="1142" spans="2:3" ht="25.5" x14ac:dyDescent="0.2">
      <c r="B1142" s="81" t="s">
        <v>348</v>
      </c>
      <c r="C1142" s="82" t="s">
        <v>1037</v>
      </c>
    </row>
    <row r="1143" spans="2:3" ht="14.25" x14ac:dyDescent="0.2">
      <c r="B1143" s="81" t="s">
        <v>350</v>
      </c>
      <c r="C1143" s="82" t="s">
        <v>351</v>
      </c>
    </row>
    <row r="1144" spans="2:3" ht="14.25" x14ac:dyDescent="0.2">
      <c r="B1144" s="81" t="s">
        <v>352</v>
      </c>
      <c r="C1144" s="82" t="s">
        <v>1038</v>
      </c>
    </row>
    <row r="1145" spans="2:3" ht="14.25" x14ac:dyDescent="0.2">
      <c r="B1145" s="81" t="s">
        <v>354</v>
      </c>
      <c r="C1145" s="82" t="s">
        <v>400</v>
      </c>
    </row>
    <row r="1146" spans="2:3" ht="14.25" x14ac:dyDescent="0.2">
      <c r="B1146" s="81" t="s">
        <v>356</v>
      </c>
      <c r="C1146" s="82" t="s">
        <v>390</v>
      </c>
    </row>
    <row r="1147" spans="2:3" ht="14.25" x14ac:dyDescent="0.2">
      <c r="B1147" s="81" t="s">
        <v>358</v>
      </c>
      <c r="C1147" s="82" t="s">
        <v>378</v>
      </c>
    </row>
    <row r="1148" spans="2:3" ht="14.25" x14ac:dyDescent="0.2">
      <c r="B1148" s="81" t="s">
        <v>359</v>
      </c>
      <c r="C1148" s="82"/>
    </row>
    <row r="1149" spans="2:3" ht="14.25" x14ac:dyDescent="0.2">
      <c r="B1149" s="81" t="s">
        <v>361</v>
      </c>
      <c r="C1149" s="82" t="s">
        <v>1039</v>
      </c>
    </row>
    <row r="1150" spans="2:3" ht="14.25" x14ac:dyDescent="0.2">
      <c r="B1150" s="81" t="s">
        <v>363</v>
      </c>
      <c r="C1150" s="82" t="s">
        <v>558</v>
      </c>
    </row>
    <row r="1151" spans="2:3" ht="14.25" x14ac:dyDescent="0.2">
      <c r="B1151" s="81" t="s">
        <v>365</v>
      </c>
      <c r="C1151" s="82" t="s">
        <v>1040</v>
      </c>
    </row>
    <row r="1152" spans="2:3" ht="63.75" customHeight="1" x14ac:dyDescent="0.2">
      <c r="B1152" s="81" t="s">
        <v>367</v>
      </c>
      <c r="C1152" s="83" t="s">
        <v>1041</v>
      </c>
    </row>
    <row r="1153" spans="2:3" ht="14.25" x14ac:dyDescent="0.2">
      <c r="B1153" s="336" t="s">
        <v>369</v>
      </c>
      <c r="C1153" s="159" t="s">
        <v>1042</v>
      </c>
    </row>
    <row r="1154" spans="2:3" ht="14.25" x14ac:dyDescent="0.2">
      <c r="B1154" s="336"/>
      <c r="C1154" s="103" t="s">
        <v>1043</v>
      </c>
    </row>
    <row r="1155" spans="2:3" ht="14.25" x14ac:dyDescent="0.2">
      <c r="B1155" s="336"/>
      <c r="C1155" s="105" t="s">
        <v>1044</v>
      </c>
    </row>
    <row r="1156" spans="2:3" ht="25.5" x14ac:dyDescent="0.2">
      <c r="B1156" s="336"/>
      <c r="C1156" s="105" t="s">
        <v>1045</v>
      </c>
    </row>
    <row r="1157" spans="2:3" ht="51" x14ac:dyDescent="0.2">
      <c r="B1157" s="336"/>
      <c r="C1157" s="105" t="s">
        <v>1046</v>
      </c>
    </row>
    <row r="1158" spans="2:3" ht="14.25" x14ac:dyDescent="0.2">
      <c r="B1158" s="336"/>
      <c r="C1158" s="105" t="s">
        <v>1047</v>
      </c>
    </row>
    <row r="1159" spans="2:3" ht="14.25" x14ac:dyDescent="0.2">
      <c r="B1159" s="337"/>
      <c r="C1159" s="106" t="s">
        <v>1048</v>
      </c>
    </row>
    <row r="1160" spans="2:3" ht="30" customHeight="1" x14ac:dyDescent="0.2">
      <c r="B1160" s="88"/>
      <c r="C1160" s="89"/>
    </row>
    <row r="1161" spans="2:3" ht="18.75" x14ac:dyDescent="0.2">
      <c r="B1161" s="333" t="s">
        <v>25</v>
      </c>
      <c r="C1161" s="334"/>
    </row>
    <row r="1162" spans="2:3" ht="14.25" x14ac:dyDescent="0.2">
      <c r="B1162" s="122" t="s">
        <v>551</v>
      </c>
      <c r="C1162" s="98" t="s">
        <v>405</v>
      </c>
    </row>
    <row r="1163" spans="2:3" ht="14.25" x14ac:dyDescent="0.2">
      <c r="B1163" s="81" t="s">
        <v>341</v>
      </c>
      <c r="C1163" s="82" t="s">
        <v>406</v>
      </c>
    </row>
    <row r="1164" spans="2:3" ht="14.25" x14ac:dyDescent="0.2">
      <c r="B1164" s="81" t="s">
        <v>343</v>
      </c>
      <c r="C1164" s="82"/>
    </row>
    <row r="1165" spans="2:3" ht="14.25" x14ac:dyDescent="0.2">
      <c r="B1165" s="81" t="s">
        <v>344</v>
      </c>
      <c r="C1165" s="82" t="s">
        <v>1050</v>
      </c>
    </row>
    <row r="1166" spans="2:3" ht="25.5" x14ac:dyDescent="0.2">
      <c r="B1166" s="81" t="s">
        <v>346</v>
      </c>
      <c r="C1166" s="82" t="s">
        <v>1051</v>
      </c>
    </row>
    <row r="1167" spans="2:3" ht="25.5" x14ac:dyDescent="0.2">
      <c r="B1167" s="81" t="s">
        <v>348</v>
      </c>
      <c r="C1167" s="82" t="s">
        <v>349</v>
      </c>
    </row>
    <row r="1168" spans="2:3" ht="14.25" x14ac:dyDescent="0.2">
      <c r="B1168" s="81" t="s">
        <v>350</v>
      </c>
      <c r="C1168" s="82" t="s">
        <v>351</v>
      </c>
    </row>
    <row r="1169" spans="2:3" ht="14.25" x14ac:dyDescent="0.2">
      <c r="B1169" s="81" t="s">
        <v>352</v>
      </c>
      <c r="C1169" s="82" t="s">
        <v>1052</v>
      </c>
    </row>
    <row r="1170" spans="2:3" ht="14.25" x14ac:dyDescent="0.2">
      <c r="B1170" s="81" t="s">
        <v>354</v>
      </c>
      <c r="C1170" s="82" t="s">
        <v>355</v>
      </c>
    </row>
    <row r="1171" spans="2:3" ht="14.25" x14ac:dyDescent="0.2">
      <c r="B1171" s="81" t="s">
        <v>356</v>
      </c>
      <c r="C1171" s="82" t="s">
        <v>357</v>
      </c>
    </row>
    <row r="1172" spans="2:3" ht="14.25" x14ac:dyDescent="0.2">
      <c r="B1172" s="81" t="s">
        <v>358</v>
      </c>
      <c r="C1172" s="82" t="s">
        <v>389</v>
      </c>
    </row>
    <row r="1173" spans="2:3" ht="14.25" x14ac:dyDescent="0.2">
      <c r="B1173" s="81" t="s">
        <v>359</v>
      </c>
      <c r="C1173" s="82" t="s">
        <v>360</v>
      </c>
    </row>
    <row r="1174" spans="2:3" ht="14.25" x14ac:dyDescent="0.2">
      <c r="B1174" s="81" t="s">
        <v>361</v>
      </c>
      <c r="C1174" s="82" t="s">
        <v>362</v>
      </c>
    </row>
    <row r="1175" spans="2:3" ht="14.25" x14ac:dyDescent="0.2">
      <c r="B1175" s="81" t="s">
        <v>363</v>
      </c>
      <c r="C1175" s="82" t="s">
        <v>386</v>
      </c>
    </row>
    <row r="1176" spans="2:3" ht="14.25" x14ac:dyDescent="0.2">
      <c r="B1176" s="81" t="s">
        <v>365</v>
      </c>
      <c r="C1176" s="82" t="s">
        <v>366</v>
      </c>
    </row>
    <row r="1177" spans="2:3" ht="14.25" x14ac:dyDescent="0.2">
      <c r="B1177" s="342" t="s">
        <v>367</v>
      </c>
      <c r="C1177" s="91" t="s">
        <v>1053</v>
      </c>
    </row>
    <row r="1178" spans="2:3" ht="14.25" x14ac:dyDescent="0.2">
      <c r="B1178" s="342"/>
      <c r="C1178" s="105" t="s">
        <v>1054</v>
      </c>
    </row>
    <row r="1179" spans="2:3" ht="25.5" x14ac:dyDescent="0.2">
      <c r="B1179" s="342"/>
      <c r="C1179" s="152" t="s">
        <v>1055</v>
      </c>
    </row>
    <row r="1180" spans="2:3" ht="25.5" x14ac:dyDescent="0.2">
      <c r="B1180" s="342"/>
      <c r="C1180" s="171" t="s">
        <v>1056</v>
      </c>
    </row>
    <row r="1181" spans="2:3" ht="14.25" x14ac:dyDescent="0.2">
      <c r="B1181" s="342" t="s">
        <v>369</v>
      </c>
      <c r="C1181" s="155" t="s">
        <v>1057</v>
      </c>
    </row>
    <row r="1182" spans="2:3" ht="14.25" x14ac:dyDescent="0.2">
      <c r="B1182" s="342"/>
      <c r="C1182" s="105" t="s">
        <v>1058</v>
      </c>
    </row>
    <row r="1183" spans="2:3" ht="14.25" x14ac:dyDescent="0.2">
      <c r="B1183" s="342"/>
      <c r="C1183" s="105" t="s">
        <v>1059</v>
      </c>
    </row>
    <row r="1184" spans="2:3" ht="14.25" x14ac:dyDescent="0.2">
      <c r="B1184" s="343"/>
      <c r="C1184" s="106" t="s">
        <v>1060</v>
      </c>
    </row>
  </sheetData>
  <sheetProtection algorithmName="SHA-512" hashValue="qk2mH6xxSJU5u91i/gpbUTTKu5XNi5KUNQi9mEOZU+NkXcnWxJPG4o2CUe/PMdY9HK5OIBEzrxH+iqR72ylDIQ==" saltValue="yi/t4e63vazBxIgFGPPRNA==" spinCount="100000" sheet="1" objects="1" scenarios="1"/>
  <mergeCells count="148">
    <mergeCell ref="B1062:B1066"/>
    <mergeCell ref="B1067:B1068"/>
    <mergeCell ref="B1153:B1159"/>
    <mergeCell ref="B1161:C1161"/>
    <mergeCell ref="B1177:B1180"/>
    <mergeCell ref="B1181:B1184"/>
    <mergeCell ref="B1117:B1119"/>
    <mergeCell ref="B1120:B1133"/>
    <mergeCell ref="B260:C260"/>
    <mergeCell ref="B276:B277"/>
    <mergeCell ref="B278:B282"/>
    <mergeCell ref="B1136:C1136"/>
    <mergeCell ref="B1041:B1043"/>
    <mergeCell ref="B1070:C1070"/>
    <mergeCell ref="B1086:B1087"/>
    <mergeCell ref="C1086:C1087"/>
    <mergeCell ref="B1088:B1099"/>
    <mergeCell ref="B1101:C1101"/>
    <mergeCell ref="B306:B318"/>
    <mergeCell ref="B1019:C1019"/>
    <mergeCell ref="B1024:B1025"/>
    <mergeCell ref="B1026:B1027"/>
    <mergeCell ref="B1034:B1035"/>
    <mergeCell ref="B1038:B1040"/>
    <mergeCell ref="B1045:C1045"/>
    <mergeCell ref="B1053:B1054"/>
    <mergeCell ref="B995:C995"/>
    <mergeCell ref="B1011:B1012"/>
    <mergeCell ref="B1013:B1016"/>
    <mergeCell ref="B284:C284"/>
    <mergeCell ref="B290:B294"/>
    <mergeCell ref="B304:B305"/>
    <mergeCell ref="B924:B930"/>
    <mergeCell ref="B931:B934"/>
    <mergeCell ref="B959:C959"/>
    <mergeCell ref="B965:B969"/>
    <mergeCell ref="B979:B980"/>
    <mergeCell ref="B981:B993"/>
    <mergeCell ref="B936:C936"/>
    <mergeCell ref="B953:B957"/>
    <mergeCell ref="B886:B887"/>
    <mergeCell ref="B897:B898"/>
    <mergeCell ref="B899:B904"/>
    <mergeCell ref="B906:C906"/>
    <mergeCell ref="B916:B917"/>
    <mergeCell ref="B919:B920"/>
    <mergeCell ref="B845:B847"/>
    <mergeCell ref="B849:C849"/>
    <mergeCell ref="B862:B863"/>
    <mergeCell ref="B866:B872"/>
    <mergeCell ref="B873:B878"/>
    <mergeCell ref="B880:C880"/>
    <mergeCell ref="B799:C799"/>
    <mergeCell ref="B807:B808"/>
    <mergeCell ref="B816:B820"/>
    <mergeCell ref="B821:B823"/>
    <mergeCell ref="B825:C825"/>
    <mergeCell ref="B841:B844"/>
    <mergeCell ref="B756:B757"/>
    <mergeCell ref="B760:B766"/>
    <mergeCell ref="B767:B771"/>
    <mergeCell ref="B773:C773"/>
    <mergeCell ref="B789:B793"/>
    <mergeCell ref="B794:B797"/>
    <mergeCell ref="B689:C689"/>
    <mergeCell ref="B705:B712"/>
    <mergeCell ref="B715:C715"/>
    <mergeCell ref="B731:B739"/>
    <mergeCell ref="B740:B741"/>
    <mergeCell ref="B743:C743"/>
    <mergeCell ref="B642:B653"/>
    <mergeCell ref="B655:C655"/>
    <mergeCell ref="B663:B664"/>
    <mergeCell ref="B669:B670"/>
    <mergeCell ref="B673:B676"/>
    <mergeCell ref="B677:B687"/>
    <mergeCell ref="B593:C593"/>
    <mergeCell ref="B609:B610"/>
    <mergeCell ref="B611:B621"/>
    <mergeCell ref="B623:C623"/>
    <mergeCell ref="B628:B629"/>
    <mergeCell ref="B640:B641"/>
    <mergeCell ref="B552:B558"/>
    <mergeCell ref="B559:B564"/>
    <mergeCell ref="B566:C566"/>
    <mergeCell ref="B572:B573"/>
    <mergeCell ref="B583:B589"/>
    <mergeCell ref="B590:B591"/>
    <mergeCell ref="B503:B509"/>
    <mergeCell ref="B511:C511"/>
    <mergeCell ref="B526:B527"/>
    <mergeCell ref="B528:B530"/>
    <mergeCell ref="B531:B534"/>
    <mergeCell ref="B536:C536"/>
    <mergeCell ref="B459:C459"/>
    <mergeCell ref="B475:B476"/>
    <mergeCell ref="B477:B479"/>
    <mergeCell ref="B481:C481"/>
    <mergeCell ref="B496:B497"/>
    <mergeCell ref="B498:B502"/>
    <mergeCell ref="B405:B406"/>
    <mergeCell ref="B416:B421"/>
    <mergeCell ref="B422:B429"/>
    <mergeCell ref="B431:C431"/>
    <mergeCell ref="B447:B452"/>
    <mergeCell ref="B453:B457"/>
    <mergeCell ref="B367:C367"/>
    <mergeCell ref="B372:B373"/>
    <mergeCell ref="B384:B391"/>
    <mergeCell ref="B392:B394"/>
    <mergeCell ref="B396:C396"/>
    <mergeCell ref="B399:B402"/>
    <mergeCell ref="B336:B338"/>
    <mergeCell ref="B339:B341"/>
    <mergeCell ref="B343:C343"/>
    <mergeCell ref="B348:B349"/>
    <mergeCell ref="B360:B363"/>
    <mergeCell ref="B364:B365"/>
    <mergeCell ref="B222:B225"/>
    <mergeCell ref="B227:C227"/>
    <mergeCell ref="B240:B241"/>
    <mergeCell ref="B244:B253"/>
    <mergeCell ref="B254:B258"/>
    <mergeCell ref="B320:C320"/>
    <mergeCell ref="B173:B174"/>
    <mergeCell ref="B182:B183"/>
    <mergeCell ref="B186:B191"/>
    <mergeCell ref="B192:B202"/>
    <mergeCell ref="B204:C204"/>
    <mergeCell ref="B219:B221"/>
    <mergeCell ref="B160:B163"/>
    <mergeCell ref="B164:B166"/>
    <mergeCell ref="B168:C168"/>
    <mergeCell ref="B91:C91"/>
    <mergeCell ref="B107:B112"/>
    <mergeCell ref="B113:B115"/>
    <mergeCell ref="B117:C117"/>
    <mergeCell ref="B122:B123"/>
    <mergeCell ref="B134:B138"/>
    <mergeCell ref="B1:C1"/>
    <mergeCell ref="B3:C3"/>
    <mergeCell ref="B21:C21"/>
    <mergeCell ref="B22:C22"/>
    <mergeCell ref="B42:C42"/>
    <mergeCell ref="B63:C63"/>
    <mergeCell ref="B139:B141"/>
    <mergeCell ref="B143:C143"/>
    <mergeCell ref="B148:B149"/>
  </mergeCells>
  <pageMargins left="0.25" right="0.25" top="0.75" bottom="0.75" header="0.3" footer="0.3"/>
  <pageSetup paperSize="9" scale="88" fitToHeight="0" orientation="landscape" r:id="rId1"/>
  <rowBreaks count="8" manualBreakCount="8">
    <brk id="430" max="16383" man="1"/>
    <brk id="458" max="16383" man="1"/>
    <brk id="688" max="16383" man="1"/>
    <brk id="714" max="16383" man="1"/>
    <brk id="741" max="16383" man="1"/>
    <brk id="879" max="16383" man="1"/>
    <brk id="905" max="16383" man="1"/>
    <brk id="9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3"/>
  <sheetViews>
    <sheetView workbookViewId="0">
      <selection activeCell="B5" sqref="B5"/>
    </sheetView>
  </sheetViews>
  <sheetFormatPr defaultRowHeight="15" x14ac:dyDescent="0.25"/>
  <cols>
    <col min="1" max="1" width="18.28515625" style="193" customWidth="1"/>
    <col min="2" max="2" width="65.140625" bestFit="1" customWidth="1"/>
    <col min="3" max="3" width="59.5703125" bestFit="1" customWidth="1"/>
  </cols>
  <sheetData>
    <row r="1" spans="1:2" x14ac:dyDescent="0.25">
      <c r="A1" s="193" t="s">
        <v>1372</v>
      </c>
      <c r="B1" s="192" t="s">
        <v>1373</v>
      </c>
    </row>
    <row r="2" spans="1:2" x14ac:dyDescent="0.25">
      <c r="A2" s="193" t="s">
        <v>1387</v>
      </c>
      <c r="B2" t="s">
        <v>1388</v>
      </c>
    </row>
    <row r="3" spans="1:2" x14ac:dyDescent="0.25">
      <c r="A3" s="193" t="s">
        <v>1460</v>
      </c>
      <c r="B3" t="s">
        <v>1461</v>
      </c>
    </row>
  </sheetData>
  <sheetProtection algorithmName="SHA-512" hashValue="kWtlYlvsrjHHMtUZqGUk1m4B/LJCo3MuXg4ZT3yYNdfrnKq/gcH2UJPubXks6mQorKM7o3rKWf1BmtuP4/hz1A==" saltValue="hTrhVGTDPB/OD4NT7X+/L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CHOICES</vt:lpstr>
      <vt:lpstr>SELECTOR</vt:lpstr>
      <vt:lpstr>WEED STAGE TABLES</vt:lpstr>
      <vt:lpstr>TRADE NAMES</vt:lpstr>
      <vt:lpstr>NOTES</vt:lpstr>
      <vt:lpstr>VERSION</vt:lpstr>
      <vt:lpstr>All_Table</vt:lpstr>
      <vt:lpstr>ClaySel</vt:lpstr>
      <vt:lpstr>HerbRates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 Campbell</dc:creator>
  <cp:lastModifiedBy>SASTA</cp:lastModifiedBy>
  <cp:lastPrinted>2023-01-31T10:59:25Z</cp:lastPrinted>
  <dcterms:created xsi:type="dcterms:W3CDTF">2017-04-29T10:12:35Z</dcterms:created>
  <dcterms:modified xsi:type="dcterms:W3CDTF">2023-01-31T12:52:45Z</dcterms:modified>
</cp:coreProperties>
</file>